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axi-miyagi\OneDrive\ドキュメント\※HP変更用\"/>
    </mc:Choice>
  </mc:AlternateContent>
  <bookViews>
    <workbookView xWindow="0" yWindow="0" windowWidth="26640" windowHeight="7275"/>
  </bookViews>
  <sheets>
    <sheet name="輸送実績表" sheetId="1" r:id="rId1"/>
    <sheet name="記入例" sheetId="5" r:id="rId2"/>
    <sheet name="Sheet2" sheetId="2" r:id="rId3"/>
    <sheet name="Sheet3" sheetId="3" r:id="rId4"/>
  </sheets>
  <calcPr calcId="152511" iterate="1"/>
</workbook>
</file>

<file path=xl/calcChain.xml><?xml version="1.0" encoding="utf-8"?>
<calcChain xmlns="http://schemas.openxmlformats.org/spreadsheetml/2006/main">
  <c r="J23" i="1" l="1"/>
  <c r="J21" i="1"/>
  <c r="J19" i="1"/>
  <c r="J17" i="1"/>
  <c r="J15" i="1"/>
  <c r="E23" i="1" l="1"/>
  <c r="G23" i="1" s="1"/>
  <c r="E21" i="1"/>
  <c r="G21" i="1" s="1"/>
  <c r="E19" i="1"/>
  <c r="G19" i="1" s="1"/>
  <c r="E17" i="1"/>
  <c r="G17" i="1" s="1"/>
  <c r="E15" i="1"/>
  <c r="G15" i="1" s="1"/>
  <c r="E13" i="1" l="1"/>
  <c r="V23" i="1" l="1"/>
  <c r="V21" i="1"/>
  <c r="V19" i="1"/>
  <c r="V17" i="1"/>
  <c r="V15" i="1"/>
  <c r="V13" i="1"/>
  <c r="N25" i="1"/>
  <c r="V24" i="1"/>
  <c r="V22" i="1"/>
  <c r="V20" i="1"/>
  <c r="V18" i="1"/>
  <c r="V16" i="1"/>
  <c r="V14" i="1"/>
  <c r="U23" i="1"/>
  <c r="U21" i="1"/>
  <c r="U19" i="1"/>
  <c r="U17" i="1"/>
  <c r="U15" i="1"/>
  <c r="T23" i="1"/>
  <c r="T21" i="1"/>
  <c r="T19" i="1"/>
  <c r="T17" i="1"/>
  <c r="T15" i="1"/>
  <c r="U13" i="1"/>
  <c r="T13" i="1"/>
  <c r="S23" i="1"/>
  <c r="S21" i="1"/>
  <c r="S19" i="1"/>
  <c r="S17" i="1"/>
  <c r="S15" i="1"/>
  <c r="W25" i="1"/>
  <c r="R25" i="1"/>
  <c r="Q25" i="1"/>
  <c r="P25" i="1"/>
  <c r="O25" i="1"/>
  <c r="K23" i="1" l="1"/>
  <c r="K21" i="1"/>
  <c r="K19" i="1"/>
  <c r="K17" i="1"/>
  <c r="K15" i="1"/>
  <c r="J13" i="1"/>
  <c r="M25" i="1"/>
  <c r="L25" i="1"/>
  <c r="I25" i="1"/>
  <c r="H25" i="1"/>
  <c r="N26" i="1"/>
  <c r="J25" i="1" l="1"/>
  <c r="K25" i="1" s="1"/>
  <c r="S13" i="1"/>
  <c r="K13" i="1"/>
  <c r="G13" i="1"/>
  <c r="E23" i="5" l="1"/>
  <c r="W27" i="5"/>
  <c r="E17" i="5"/>
  <c r="G25" i="5"/>
  <c r="E19" i="5"/>
  <c r="E15" i="5"/>
  <c r="E13" i="5"/>
  <c r="D27" i="5"/>
  <c r="E27" i="5" l="1"/>
  <c r="F25" i="1" l="1"/>
  <c r="V25" i="1" s="1"/>
  <c r="D25" i="1"/>
  <c r="S25" i="1" l="1"/>
  <c r="U25" i="1"/>
  <c r="V26" i="1"/>
  <c r="T25" i="1"/>
  <c r="E25" i="1"/>
  <c r="G25" i="1" s="1"/>
</calcChain>
</file>

<file path=xl/sharedStrings.xml><?xml version="1.0" encoding="utf-8"?>
<sst xmlns="http://schemas.openxmlformats.org/spreadsheetml/2006/main" count="237" uniqueCount="79">
  <si>
    <t>自動車</t>
    <rPh sb="0" eb="3">
      <t>ジドウシャ</t>
    </rPh>
    <phoneticPr fontId="2"/>
  </si>
  <si>
    <t>ハイヤー</t>
    <phoneticPr fontId="2"/>
  </si>
  <si>
    <t>タクシー</t>
    <phoneticPr fontId="2"/>
  </si>
  <si>
    <t>輸送実績表</t>
    <rPh sb="0" eb="2">
      <t>ユソウ</t>
    </rPh>
    <rPh sb="2" eb="4">
      <t>ジッセキ</t>
    </rPh>
    <rPh sb="4" eb="5">
      <t>ヒョウ</t>
    </rPh>
    <phoneticPr fontId="2"/>
  </si>
  <si>
    <t>走行キロ</t>
    <rPh sb="0" eb="2">
      <t>ソウコウ</t>
    </rPh>
    <phoneticPr fontId="2"/>
  </si>
  <si>
    <t>回数</t>
    <rPh sb="0" eb="2">
      <t>カイスウ</t>
    </rPh>
    <phoneticPr fontId="2"/>
  </si>
  <si>
    <t>実働1日１車当り</t>
    <rPh sb="0" eb="2">
      <t>ジツドウ</t>
    </rPh>
    <rPh sb="3" eb="4">
      <t>ニチ</t>
    </rPh>
    <rPh sb="5" eb="6">
      <t>クルマ</t>
    </rPh>
    <rPh sb="6" eb="7">
      <t>アタ</t>
    </rPh>
    <phoneticPr fontId="2"/>
  </si>
  <si>
    <t>注</t>
    <rPh sb="0" eb="1">
      <t>チュウ</t>
    </rPh>
    <phoneticPr fontId="2"/>
  </si>
  <si>
    <t>　事業者名</t>
    <rPh sb="1" eb="4">
      <t>ジギョウシャ</t>
    </rPh>
    <rPh sb="4" eb="5">
      <t>メイ</t>
    </rPh>
    <phoneticPr fontId="2"/>
  </si>
  <si>
    <t>障害者割引</t>
    <rPh sb="0" eb="2">
      <t>ショウガイ</t>
    </rPh>
    <rPh sb="2" eb="3">
      <t>シャ</t>
    </rPh>
    <rPh sb="3" eb="5">
      <t>ワリビキ</t>
    </rPh>
    <phoneticPr fontId="2"/>
  </si>
  <si>
    <t>免許返納割引</t>
    <rPh sb="0" eb="2">
      <t>メンキョ</t>
    </rPh>
    <rPh sb="2" eb="4">
      <t>ヘンノウ</t>
    </rPh>
    <rPh sb="4" eb="6">
      <t>ワリビキ</t>
    </rPh>
    <phoneticPr fontId="2"/>
  </si>
  <si>
    <t>本社</t>
    <rPh sb="0" eb="2">
      <t>ホンシャ</t>
    </rPh>
    <phoneticPr fontId="2"/>
  </si>
  <si>
    <t>（　　　　　　　　）</t>
    <phoneticPr fontId="2"/>
  </si>
  <si>
    <t>車種区分</t>
    <rPh sb="0" eb="2">
      <t>シャシュ</t>
    </rPh>
    <rPh sb="2" eb="4">
      <t>クブン</t>
    </rPh>
    <phoneticPr fontId="2"/>
  </si>
  <si>
    <t>市町村</t>
    <rPh sb="0" eb="3">
      <t>シチョウソン</t>
    </rPh>
    <phoneticPr fontId="2"/>
  </si>
  <si>
    <t>営業所名 　 　</t>
    <rPh sb="0" eb="3">
      <t>エイギョウショ</t>
    </rPh>
    <rPh sb="3" eb="4">
      <t>メイ</t>
    </rPh>
    <phoneticPr fontId="2"/>
  </si>
  <si>
    <t>（　　　　     　）</t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</si>
  <si>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</si>
  <si>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</si>
  <si>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令和</t>
    <rPh sb="0" eb="2">
      <t>レイワ</t>
    </rPh>
    <phoneticPr fontId="2"/>
  </si>
  <si>
    <t>〇〇</t>
    <phoneticPr fontId="2"/>
  </si>
  <si>
    <t>〇〇
営業所</t>
    <rPh sb="3" eb="6">
      <t>エイギョウショ</t>
    </rPh>
    <phoneticPr fontId="2"/>
  </si>
  <si>
    <t>〇〇市</t>
    <rPh sb="2" eb="3">
      <t>シ</t>
    </rPh>
    <phoneticPr fontId="2"/>
  </si>
  <si>
    <t>〇〇町</t>
    <rPh sb="2" eb="3">
      <t>マチ</t>
    </rPh>
    <phoneticPr fontId="2"/>
  </si>
  <si>
    <t>(00,000)</t>
    <phoneticPr fontId="2"/>
  </si>
  <si>
    <t>000,000</t>
    <phoneticPr fontId="2"/>
  </si>
  <si>
    <t>(000,000)</t>
    <phoneticPr fontId="2"/>
  </si>
  <si>
    <t>0,000,000</t>
    <phoneticPr fontId="2"/>
  </si>
  <si>
    <t>合　計</t>
    <rPh sb="0" eb="1">
      <t>ア</t>
    </rPh>
    <rPh sb="2" eb="3">
      <t>ケイ</t>
    </rPh>
    <phoneticPr fontId="2"/>
  </si>
  <si>
    <t>〇〇〇</t>
    <phoneticPr fontId="2"/>
  </si>
  <si>
    <t>00,000</t>
    <phoneticPr fontId="2"/>
  </si>
  <si>
    <t>〇〇・〇％</t>
    <phoneticPr fontId="2"/>
  </si>
  <si>
    <t>0,000</t>
    <phoneticPr fontId="2"/>
  </si>
  <si>
    <t>〇〇〇〇</t>
    <phoneticPr fontId="2"/>
  </si>
  <si>
    <t>(0,000)</t>
    <phoneticPr fontId="2"/>
  </si>
  <si>
    <t>特殊
大型</t>
    <rPh sb="0" eb="2">
      <t>トクシュ</t>
    </rPh>
    <rPh sb="3" eb="5">
      <t>オオガタ</t>
    </rPh>
    <phoneticPr fontId="2"/>
  </si>
  <si>
    <t>一般
特大</t>
    <rPh sb="0" eb="2">
      <t>イッパン</t>
    </rPh>
    <rPh sb="3" eb="5">
      <t>トクダイ</t>
    </rPh>
    <phoneticPr fontId="2"/>
  </si>
  <si>
    <t>一般
大型</t>
    <rPh sb="0" eb="2">
      <t>イッパン</t>
    </rPh>
    <rPh sb="3" eb="5">
      <t>オオガタ</t>
    </rPh>
    <phoneticPr fontId="2"/>
  </si>
  <si>
    <t>一般
普通</t>
    <rPh sb="0" eb="2">
      <t>イッパン</t>
    </rPh>
    <rPh sb="3" eb="5">
      <t>フツウ</t>
    </rPh>
    <phoneticPr fontId="2"/>
  </si>
  <si>
    <t>記入漏れが多いので確実に記入して下さい。</t>
    <rPh sb="0" eb="2">
      <t>キニュウ</t>
    </rPh>
    <rPh sb="2" eb="3">
      <t>モ</t>
    </rPh>
    <rPh sb="5" eb="6">
      <t>オオ</t>
    </rPh>
    <rPh sb="9" eb="11">
      <t>カクジツ</t>
    </rPh>
    <rPh sb="12" eb="14">
      <t>キニュウ</t>
    </rPh>
    <rPh sb="16" eb="17">
      <t>クダ</t>
    </rPh>
    <phoneticPr fontId="2"/>
  </si>
  <si>
    <t>割引額
（円）</t>
    <rPh sb="0" eb="3">
      <t>ワリビキガク</t>
    </rPh>
    <rPh sb="5" eb="6">
      <t>エン</t>
    </rPh>
    <phoneticPr fontId="2"/>
  </si>
  <si>
    <t>10.  運送収入（年度間）及び実働１日１車当りの（  ）内は消費税額を記入のこと。</t>
    <rPh sb="5" eb="7">
      <t>ウンソウ</t>
    </rPh>
    <rPh sb="7" eb="9">
      <t>シュウニュウ</t>
    </rPh>
    <rPh sb="10" eb="12">
      <t>ネンド</t>
    </rPh>
    <rPh sb="12" eb="13">
      <t>カン</t>
    </rPh>
    <rPh sb="14" eb="15">
      <t>オヨ</t>
    </rPh>
    <rPh sb="16" eb="18">
      <t>ジツドウ</t>
    </rPh>
    <rPh sb="19" eb="20">
      <t>ニチ</t>
    </rPh>
    <rPh sb="21" eb="22">
      <t>クルマ</t>
    </rPh>
    <rPh sb="22" eb="23">
      <t>アタ</t>
    </rPh>
    <rPh sb="29" eb="30">
      <t>ナイ</t>
    </rPh>
    <rPh sb="31" eb="34">
      <t>ショウヒゼイ</t>
    </rPh>
    <rPh sb="34" eb="35">
      <t>ガク</t>
    </rPh>
    <rPh sb="36" eb="38">
      <t>キニュウ</t>
    </rPh>
    <phoneticPr fontId="2"/>
  </si>
  <si>
    <t>１．用紙の大きさは，日本工業規格Ａ列４番とする。</t>
    <rPh sb="2" eb="4">
      <t>ヨウシ</t>
    </rPh>
    <rPh sb="5" eb="6">
      <t>オオ</t>
    </rPh>
    <rPh sb="10" eb="12">
      <t>ニッポン</t>
    </rPh>
    <rPh sb="12" eb="14">
      <t>コウギョウ</t>
    </rPh>
    <rPh sb="14" eb="16">
      <t>キカク</t>
    </rPh>
    <rPh sb="17" eb="18">
      <t>レツ</t>
    </rPh>
    <rPh sb="19" eb="20">
      <t>バン</t>
    </rPh>
    <phoneticPr fontId="2"/>
  </si>
  <si>
    <t>２．ハイ・タク別に作成すること。</t>
    <rPh sb="7" eb="8">
      <t>ベツ</t>
    </rPh>
    <rPh sb="9" eb="11">
      <t>サクセイ</t>
    </rPh>
    <phoneticPr fontId="2"/>
  </si>
  <si>
    <t>３．小数点１以下は四捨五入のこと。</t>
    <rPh sb="2" eb="5">
      <t>ショウスウテン</t>
    </rPh>
    <rPh sb="6" eb="8">
      <t>イカ</t>
    </rPh>
    <rPh sb="9" eb="13">
      <t>シシャゴニュウ</t>
    </rPh>
    <phoneticPr fontId="2"/>
  </si>
  <si>
    <t>４．実働率・実車率は少数点２位以下を四捨五入のこと。</t>
    <rPh sb="2" eb="4">
      <t>ジツドウ</t>
    </rPh>
    <rPh sb="4" eb="5">
      <t>リツ</t>
    </rPh>
    <rPh sb="6" eb="8">
      <t>ジッシャ</t>
    </rPh>
    <rPh sb="8" eb="9">
      <t>リツ</t>
    </rPh>
    <rPh sb="10" eb="12">
      <t>ショウスウ</t>
    </rPh>
    <rPh sb="12" eb="13">
      <t>テン</t>
    </rPh>
    <rPh sb="14" eb="17">
      <t>イイカ</t>
    </rPh>
    <rPh sb="18" eb="22">
      <t>シシャゴニュウ</t>
    </rPh>
    <phoneticPr fontId="2"/>
  </si>
  <si>
    <t>５．原単位は合計のみ計上のこと。</t>
    <rPh sb="2" eb="5">
      <t>ゲンタンイ</t>
    </rPh>
    <rPh sb="6" eb="8">
      <t>ゴウケイ</t>
    </rPh>
    <rPh sb="10" eb="12">
      <t>ケイジョウ</t>
    </rPh>
    <phoneticPr fontId="2"/>
  </si>
  <si>
    <t>11.  車種区分は一般車両（一般の需要に応じる事業用自動車）と特殊車両（一般車両以外の</t>
    <rPh sb="5" eb="7">
      <t>シャシュ</t>
    </rPh>
    <rPh sb="7" eb="9">
      <t>クブン</t>
    </rPh>
    <rPh sb="10" eb="12">
      <t>イッパン</t>
    </rPh>
    <rPh sb="12" eb="14">
      <t>シャリョウ</t>
    </rPh>
    <rPh sb="15" eb="17">
      <t>イッパン</t>
    </rPh>
    <rPh sb="18" eb="20">
      <t>ジュヨウ</t>
    </rPh>
    <rPh sb="21" eb="22">
      <t>オウ</t>
    </rPh>
    <rPh sb="24" eb="27">
      <t>ジギョウヨウ</t>
    </rPh>
    <rPh sb="27" eb="30">
      <t>ジドウシャ</t>
    </rPh>
    <rPh sb="32" eb="34">
      <t>トクシュ</t>
    </rPh>
    <rPh sb="34" eb="36">
      <t>シャリョウ</t>
    </rPh>
    <rPh sb="37" eb="39">
      <t>イッパン</t>
    </rPh>
    <rPh sb="39" eb="41">
      <t>シャリョウ</t>
    </rPh>
    <rPh sb="41" eb="43">
      <t>イガイ</t>
    </rPh>
    <phoneticPr fontId="2"/>
  </si>
  <si>
    <t>事業用自動車、例：福祉車両等）に区分して記入のこと。</t>
  </si>
  <si>
    <t xml:space="preserve"> ６．営業所が同市町村位置外にある場合は別計のこと。</t>
    <rPh sb="3" eb="6">
      <t>エイギョウショ</t>
    </rPh>
    <rPh sb="7" eb="8">
      <t>ドウ</t>
    </rPh>
    <rPh sb="8" eb="11">
      <t>シチョウソン</t>
    </rPh>
    <rPh sb="11" eb="13">
      <t>イチ</t>
    </rPh>
    <rPh sb="13" eb="14">
      <t>ソト</t>
    </rPh>
    <rPh sb="17" eb="19">
      <t>バアイ</t>
    </rPh>
    <rPh sb="20" eb="21">
      <t>ベツ</t>
    </rPh>
    <rPh sb="21" eb="22">
      <t>ケイ</t>
    </rPh>
    <phoneticPr fontId="2"/>
  </si>
  <si>
    <t xml:space="preserve"> ７．運送収入欄は旅客運送収入(深夜・早期割増等を含む）のみ記入のこと。</t>
    <rPh sb="3" eb="5">
      <t>ウンソウ</t>
    </rPh>
    <rPh sb="5" eb="7">
      <t>シュウニュウ</t>
    </rPh>
    <rPh sb="7" eb="8">
      <t>ラン</t>
    </rPh>
    <rPh sb="9" eb="11">
      <t>リョカク</t>
    </rPh>
    <rPh sb="11" eb="13">
      <t>ウンソウ</t>
    </rPh>
    <rPh sb="13" eb="15">
      <t>シュウニュウ</t>
    </rPh>
    <rPh sb="16" eb="18">
      <t>シンヤ</t>
    </rPh>
    <rPh sb="19" eb="20">
      <t>ハヤ</t>
    </rPh>
    <rPh sb="20" eb="21">
      <t>キ</t>
    </rPh>
    <rPh sb="21" eb="23">
      <t>ワリマシ</t>
    </rPh>
    <rPh sb="23" eb="24">
      <t>トウ</t>
    </rPh>
    <rPh sb="25" eb="26">
      <t>フク</t>
    </rPh>
    <rPh sb="30" eb="32">
      <t>キニュウ</t>
    </rPh>
    <phoneticPr fontId="2"/>
  </si>
  <si>
    <t xml:space="preserve"> ８．新たに営業所を新設した場合は備考欄に実施年月日を記入のこと。</t>
    <rPh sb="3" eb="4">
      <t>アラ</t>
    </rPh>
    <rPh sb="6" eb="9">
      <t>エイギョウショ</t>
    </rPh>
    <rPh sb="10" eb="12">
      <t>シンセツ</t>
    </rPh>
    <rPh sb="14" eb="16">
      <t>バアイ</t>
    </rPh>
    <rPh sb="17" eb="19">
      <t>ビコウ</t>
    </rPh>
    <rPh sb="19" eb="20">
      <t>ラン</t>
    </rPh>
    <rPh sb="21" eb="23">
      <t>ジッシ</t>
    </rPh>
    <rPh sb="23" eb="26">
      <t>ネンガッピ</t>
    </rPh>
    <rPh sb="27" eb="29">
      <t>キニュウ</t>
    </rPh>
    <phoneticPr fontId="2"/>
  </si>
  <si>
    <t xml:space="preserve"> ９．翌月５日必着で県協会あてＦＡＸ等により報告のこと。</t>
    <rPh sb="3" eb="5">
      <t>ヨクゲツ</t>
    </rPh>
    <rPh sb="6" eb="7">
      <t>ニチ</t>
    </rPh>
    <rPh sb="7" eb="9">
      <t>ヒッチャク</t>
    </rPh>
    <rPh sb="10" eb="11">
      <t>ケン</t>
    </rPh>
    <rPh sb="11" eb="13">
      <t>キョウカイ</t>
    </rPh>
    <rPh sb="18" eb="19">
      <t>トウ</t>
    </rPh>
    <rPh sb="22" eb="24">
      <t>ホウコク</t>
    </rPh>
    <phoneticPr fontId="2"/>
  </si>
  <si>
    <t>ただし，１０００万円(年間）以下の場合は総額を記入のこと。</t>
    <rPh sb="8" eb="10">
      <t>マンエン</t>
    </rPh>
    <rPh sb="11" eb="13">
      <t>ネンカン</t>
    </rPh>
    <rPh sb="14" eb="16">
      <t>イカ</t>
    </rPh>
    <rPh sb="17" eb="19">
      <t>バアイ</t>
    </rPh>
    <rPh sb="20" eb="22">
      <t>ソウガク</t>
    </rPh>
    <rPh sb="23" eb="25">
      <t>キニュウ</t>
    </rPh>
    <phoneticPr fontId="2"/>
  </si>
  <si>
    <t>事業用自動車、例：福祉車両等）に区分して記入のこと。</t>
    <phoneticPr fontId="2"/>
  </si>
  <si>
    <t>事業者名は必ず記入して下さい。</t>
    <rPh sb="0" eb="3">
      <t>ジギョウシャ</t>
    </rPh>
    <rPh sb="3" eb="4">
      <t>メイ</t>
    </rPh>
    <rPh sb="5" eb="6">
      <t>カナラ</t>
    </rPh>
    <rPh sb="7" eb="9">
      <t>キニュウ</t>
    </rPh>
    <rPh sb="11" eb="12">
      <t>クダ</t>
    </rPh>
    <phoneticPr fontId="2"/>
  </si>
  <si>
    <t>ただし，消費税非課税事業者の方（年間運送収入が１０００万円以下）は総額（税込額）を下段に記入のこと。</t>
    <rPh sb="4" eb="7">
      <t>ショウヒゼイ</t>
    </rPh>
    <rPh sb="7" eb="13">
      <t>ヒカゼイジギョウシャ</t>
    </rPh>
    <rPh sb="14" eb="15">
      <t>カタ</t>
    </rPh>
    <rPh sb="16" eb="18">
      <t>ネンカン</t>
    </rPh>
    <rPh sb="18" eb="20">
      <t>ウンソウ</t>
    </rPh>
    <rPh sb="20" eb="22">
      <t>シュウニュウ</t>
    </rPh>
    <rPh sb="27" eb="29">
      <t>マンエン</t>
    </rPh>
    <rPh sb="29" eb="31">
      <t>イカ</t>
    </rPh>
    <rPh sb="33" eb="35">
      <t>ソウガク</t>
    </rPh>
    <rPh sb="36" eb="38">
      <t>ゼイコミ</t>
    </rPh>
    <rPh sb="38" eb="39">
      <t>ガク</t>
    </rPh>
    <rPh sb="41" eb="43">
      <t>カダン</t>
    </rPh>
    <rPh sb="44" eb="46">
      <t>キニュウ</t>
    </rPh>
    <phoneticPr fontId="2"/>
  </si>
  <si>
    <t>10.  「運送収入」及び「実働１日１車当り（収入）」欄の下段には「税抜額」を記入し、上段には「消費税額」を記入のこと。</t>
    <rPh sb="6" eb="8">
      <t>ウンソウ</t>
    </rPh>
    <rPh sb="8" eb="10">
      <t>シュウニュウ</t>
    </rPh>
    <rPh sb="11" eb="12">
      <t>オヨ</t>
    </rPh>
    <rPh sb="14" eb="16">
      <t>ジツドウ</t>
    </rPh>
    <rPh sb="17" eb="18">
      <t>ニチ</t>
    </rPh>
    <rPh sb="19" eb="20">
      <t>クルマ</t>
    </rPh>
    <rPh sb="20" eb="21">
      <t>アタ</t>
    </rPh>
    <rPh sb="23" eb="25">
      <t>シュウニュウ</t>
    </rPh>
    <rPh sb="27" eb="28">
      <t>ラン</t>
    </rPh>
    <rPh sb="29" eb="31">
      <t>カダン</t>
    </rPh>
    <rPh sb="34" eb="36">
      <t>ゼイヌキ</t>
    </rPh>
    <rPh sb="36" eb="37">
      <t>ガク</t>
    </rPh>
    <rPh sb="39" eb="41">
      <t>キニュウ</t>
    </rPh>
    <rPh sb="43" eb="45">
      <t>ジョウダン</t>
    </rPh>
    <rPh sb="48" eb="51">
      <t>ショウヒゼイ</t>
    </rPh>
    <rPh sb="51" eb="52">
      <t>ガク</t>
    </rPh>
    <rPh sb="54" eb="56">
      <t>キニュウ</t>
    </rPh>
    <phoneticPr fontId="2"/>
  </si>
  <si>
    <t>月　末
車両数
（Ａ）</t>
    <rPh sb="0" eb="1">
      <t>ツキ</t>
    </rPh>
    <rPh sb="2" eb="3">
      <t>マツ</t>
    </rPh>
    <rPh sb="4" eb="6">
      <t>シャリョウ</t>
    </rPh>
    <rPh sb="6" eb="7">
      <t>スウ</t>
    </rPh>
    <phoneticPr fontId="2"/>
  </si>
  <si>
    <t>延実在
車両数
（Ｂ）</t>
    <rPh sb="0" eb="1">
      <t>ノベ</t>
    </rPh>
    <rPh sb="1" eb="3">
      <t>ジツザイ</t>
    </rPh>
    <rPh sb="4" eb="6">
      <t>シャリョウ</t>
    </rPh>
    <rPh sb="6" eb="7">
      <t>スウ</t>
    </rPh>
    <phoneticPr fontId="2"/>
  </si>
  <si>
    <t>延実働
車両数
（Ｃ）</t>
    <rPh sb="0" eb="1">
      <t>ノベ</t>
    </rPh>
    <rPh sb="1" eb="3">
      <t>ジツドウ</t>
    </rPh>
    <rPh sb="4" eb="6">
      <t>シャリョウ</t>
    </rPh>
    <rPh sb="6" eb="7">
      <t>スウ</t>
    </rPh>
    <phoneticPr fontId="2"/>
  </si>
  <si>
    <t xml:space="preserve">
実働率%
（Ｃ/Ｂ）</t>
    <rPh sb="1" eb="3">
      <t>ジツドウ</t>
    </rPh>
    <rPh sb="3" eb="4">
      <t>リツ</t>
    </rPh>
    <phoneticPr fontId="2"/>
  </si>
  <si>
    <t>実車キロ
（Ｄ）</t>
    <rPh sb="0" eb="2">
      <t>ジッシャ</t>
    </rPh>
    <phoneticPr fontId="2"/>
  </si>
  <si>
    <t>空車キロ
（Ｅ）</t>
    <rPh sb="0" eb="2">
      <t>クウシャ</t>
    </rPh>
    <phoneticPr fontId="2"/>
  </si>
  <si>
    <t>計
（Ｆ）</t>
    <rPh sb="0" eb="1">
      <t>ケイ</t>
    </rPh>
    <phoneticPr fontId="2"/>
  </si>
  <si>
    <t>実車率%
（Ｄ/Ｆ）</t>
    <rPh sb="0" eb="2">
      <t>ジッシャ</t>
    </rPh>
    <rPh sb="2" eb="3">
      <t>リツ</t>
    </rPh>
    <phoneticPr fontId="2"/>
  </si>
  <si>
    <t>輸送
人員
（人）
（H）</t>
    <rPh sb="0" eb="2">
      <t>ユソウ</t>
    </rPh>
    <rPh sb="3" eb="5">
      <t>ジンイン</t>
    </rPh>
    <rPh sb="7" eb="8">
      <t>ニン</t>
    </rPh>
    <phoneticPr fontId="2"/>
  </si>
  <si>
    <t>輸送
回数
（G）</t>
    <rPh sb="0" eb="2">
      <t>ユソウ</t>
    </rPh>
    <rPh sb="3" eb="5">
      <t>カイスウ</t>
    </rPh>
    <phoneticPr fontId="2"/>
  </si>
  <si>
    <t>運送収入
（円）
（I）</t>
    <rPh sb="0" eb="2">
      <t>ウンソウ</t>
    </rPh>
    <rPh sb="2" eb="4">
      <t>シュウニュウ</t>
    </rPh>
    <rPh sb="6" eb="7">
      <t>エン</t>
    </rPh>
    <phoneticPr fontId="2"/>
  </si>
  <si>
    <t>走行キロ
(F/C）</t>
    <rPh sb="0" eb="2">
      <t>ソウコウ</t>
    </rPh>
    <phoneticPr fontId="2"/>
  </si>
  <si>
    <t>回数
（G/C）</t>
    <rPh sb="0" eb="2">
      <t>カイスウ</t>
    </rPh>
    <phoneticPr fontId="2"/>
  </si>
  <si>
    <t>月末運
転者数
（人）</t>
    <rPh sb="0" eb="2">
      <t>ゲツマツ</t>
    </rPh>
    <rPh sb="2" eb="3">
      <t>ウン</t>
    </rPh>
    <rPh sb="4" eb="5">
      <t>テン</t>
    </rPh>
    <rPh sb="5" eb="6">
      <t>シャ</t>
    </rPh>
    <rPh sb="6" eb="7">
      <t>スウ</t>
    </rPh>
    <rPh sb="11" eb="12">
      <t>ニン</t>
    </rPh>
    <phoneticPr fontId="2"/>
  </si>
  <si>
    <t xml:space="preserve">  　　項　目</t>
    <rPh sb="4" eb="5">
      <t>コウ</t>
    </rPh>
    <rPh sb="6" eb="7">
      <t>メ</t>
    </rPh>
    <phoneticPr fontId="2"/>
  </si>
  <si>
    <t xml:space="preserve">  　　　項　目</t>
    <rPh sb="5" eb="6">
      <t>コウ</t>
    </rPh>
    <rPh sb="7" eb="8">
      <t>メ</t>
    </rPh>
    <phoneticPr fontId="2"/>
  </si>
  <si>
    <t>人員
（人）
（H/C）</t>
    <rPh sb="0" eb="2">
      <t>ジンイン</t>
    </rPh>
    <rPh sb="4" eb="5">
      <t>ニン</t>
    </rPh>
    <phoneticPr fontId="2"/>
  </si>
  <si>
    <t>収入
（円）
（I/C）</t>
    <rPh sb="0" eb="2">
      <t>シュウニュウ</t>
    </rPh>
    <rPh sb="4" eb="5">
      <t>エン</t>
    </rPh>
    <phoneticPr fontId="2"/>
  </si>
  <si>
    <t>（令和３年9月改訂版）</t>
    <rPh sb="1" eb="2">
      <t>レイ</t>
    </rPh>
    <rPh sb="2" eb="3">
      <t>ワ</t>
    </rPh>
    <rPh sb="4" eb="5">
      <t>ネン</t>
    </rPh>
    <rPh sb="6" eb="7">
      <t>ガツ</t>
    </rPh>
    <rPh sb="7" eb="9">
      <t>カイテイ</t>
    </rPh>
    <rPh sb="9" eb="10">
      <t>バン</t>
    </rPh>
    <rPh sb="10" eb="11">
      <t>カイハン</t>
    </rPh>
    <phoneticPr fontId="2"/>
  </si>
  <si>
    <t>月末日付</t>
    <rPh sb="0" eb="1">
      <t>ガツ</t>
    </rPh>
    <rPh sb="1" eb="3">
      <t>マツジツ</t>
    </rPh>
    <rPh sb="3" eb="4">
      <t>ヅケ</t>
    </rPh>
    <phoneticPr fontId="2"/>
  </si>
  <si>
    <t>（令和３年10月改訂版）</t>
    <rPh sb="1" eb="2">
      <t>レイ</t>
    </rPh>
    <rPh sb="2" eb="3">
      <t>ワ</t>
    </rPh>
    <rPh sb="4" eb="5">
      <t>ネン</t>
    </rPh>
    <rPh sb="7" eb="8">
      <t>ガツ</t>
    </rPh>
    <rPh sb="8" eb="10">
      <t>カイテイ</t>
    </rPh>
    <rPh sb="10" eb="11">
      <t>バン</t>
    </rPh>
    <rPh sb="11" eb="12">
      <t>カイハン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</si>
</sst>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);\(#,##0\)"/>
    <numFmt numFmtId="178" formatCode="#,##0_ "/>
    <numFmt numFmtId="179" formatCode="0_ "/>
    <numFmt numFmtId="180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rgb="FF0000CC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rgb="FF0000CC"/>
      <name val="BIZ UDPゴシック"/>
      <family val="3"/>
      <charset val="128"/>
    </font>
    <font>
      <b/>
      <sz val="13"/>
      <color rgb="FF0000CC"/>
      <name val="BIZ UDP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b/>
      <sz val="14"/>
      <color rgb="FF0000CC"/>
      <name val="BIZ UDPゴシック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EFEC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10" fillId="0" borderId="9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3"/>
    </xf>
    <xf numFmtId="177" fontId="7" fillId="2" borderId="7" xfId="1" applyNumberFormat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7" fontId="6" fillId="0" borderId="7" xfId="1" applyNumberFormat="1" applyFont="1" applyBorder="1" applyAlignment="1" applyProtection="1">
      <alignment horizontal="right" vertical="center"/>
      <protection locked="0"/>
    </xf>
    <xf numFmtId="180" fontId="6" fillId="4" borderId="7" xfId="1" applyNumberFormat="1" applyFont="1" applyFill="1" applyBorder="1" applyAlignment="1">
      <alignment horizontal="right" vertical="center"/>
    </xf>
    <xf numFmtId="38" fontId="6" fillId="0" borderId="3" xfId="1" applyFont="1" applyBorder="1" applyAlignment="1" applyProtection="1">
      <alignment horizontal="right" vertical="center"/>
      <protection locked="0"/>
    </xf>
    <xf numFmtId="180" fontId="6" fillId="4" borderId="9" xfId="1" applyNumberFormat="1" applyFont="1" applyFill="1" applyBorder="1" applyAlignment="1">
      <alignment horizontal="right" vertical="center"/>
    </xf>
    <xf numFmtId="177" fontId="6" fillId="5" borderId="7" xfId="1" applyNumberFormat="1" applyFont="1" applyFill="1" applyBorder="1" applyAlignment="1">
      <alignment horizontal="right" vertical="center"/>
    </xf>
    <xf numFmtId="180" fontId="6" fillId="5" borderId="7" xfId="1" applyNumberFormat="1" applyFont="1" applyFill="1" applyBorder="1" applyAlignment="1">
      <alignment horizontal="right" vertical="center"/>
    </xf>
    <xf numFmtId="38" fontId="6" fillId="5" borderId="3" xfId="1" applyFont="1" applyFill="1" applyBorder="1" applyAlignment="1">
      <alignment horizontal="right" vertical="center"/>
    </xf>
    <xf numFmtId="180" fontId="6" fillId="5" borderId="3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9" fontId="6" fillId="4" borderId="7" xfId="0" applyNumberFormat="1" applyFont="1" applyFill="1" applyBorder="1" applyAlignment="1">
      <alignment horizontal="right" vertical="center"/>
    </xf>
    <xf numFmtId="179" fontId="6" fillId="4" borderId="3" xfId="0" applyNumberFormat="1" applyFont="1" applyFill="1" applyBorder="1" applyAlignment="1">
      <alignment horizontal="right" vertical="center"/>
    </xf>
    <xf numFmtId="38" fontId="6" fillId="0" borderId="7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178" fontId="6" fillId="0" borderId="7" xfId="0" applyNumberFormat="1" applyFont="1" applyBorder="1" applyAlignment="1" applyProtection="1">
      <alignment horizontal="right" vertical="center"/>
      <protection locked="0"/>
    </xf>
    <xf numFmtId="178" fontId="6" fillId="0" borderId="3" xfId="0" applyNumberFormat="1" applyFont="1" applyBorder="1" applyAlignment="1" applyProtection="1">
      <alignment horizontal="right" vertical="center"/>
      <protection locked="0"/>
    </xf>
    <xf numFmtId="176" fontId="6" fillId="4" borderId="7" xfId="2" applyNumberFormat="1" applyFont="1" applyFill="1" applyBorder="1" applyAlignment="1">
      <alignment horizontal="right" vertical="center"/>
    </xf>
    <xf numFmtId="176" fontId="6" fillId="4" borderId="3" xfId="2" applyNumberFormat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right" vertical="center"/>
    </xf>
    <xf numFmtId="38" fontId="6" fillId="4" borderId="3" xfId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176" fontId="6" fillId="5" borderId="7" xfId="2" applyNumberFormat="1" applyFont="1" applyFill="1" applyBorder="1" applyAlignment="1">
      <alignment horizontal="right" vertical="center"/>
    </xf>
    <xf numFmtId="176" fontId="6" fillId="5" borderId="3" xfId="2" applyNumberFormat="1" applyFont="1" applyFill="1" applyBorder="1" applyAlignment="1">
      <alignment horizontal="right" vertical="center"/>
    </xf>
    <xf numFmtId="178" fontId="6" fillId="5" borderId="7" xfId="0" applyNumberFormat="1" applyFont="1" applyFill="1" applyBorder="1" applyAlignment="1">
      <alignment horizontal="right" vertical="center"/>
    </xf>
    <xf numFmtId="178" fontId="6" fillId="5" borderId="3" xfId="0" applyNumberFormat="1" applyFont="1" applyFill="1" applyBorder="1" applyAlignment="1">
      <alignment horizontal="right" vertical="center"/>
    </xf>
    <xf numFmtId="179" fontId="6" fillId="5" borderId="7" xfId="0" applyNumberFormat="1" applyFont="1" applyFill="1" applyBorder="1" applyAlignment="1">
      <alignment horizontal="right" vertical="center"/>
    </xf>
    <xf numFmtId="179" fontId="6" fillId="5" borderId="3" xfId="0" applyNumberFormat="1" applyFont="1" applyFill="1" applyBorder="1" applyAlignment="1">
      <alignment horizontal="right" vertical="center"/>
    </xf>
    <xf numFmtId="38" fontId="6" fillId="5" borderId="7" xfId="0" applyNumberFormat="1" applyFont="1" applyFill="1" applyBorder="1" applyAlignment="1">
      <alignment horizontal="right" vertical="center"/>
    </xf>
    <xf numFmtId="176" fontId="6" fillId="5" borderId="7" xfId="0" applyNumberFormat="1" applyFont="1" applyFill="1" applyBorder="1" applyAlignment="1">
      <alignment horizontal="right" vertical="center"/>
    </xf>
    <xf numFmtId="176" fontId="6" fillId="5" borderId="3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7"/>
    </xf>
    <xf numFmtId="0" fontId="3" fillId="0" borderId="10" xfId="0" applyFont="1" applyBorder="1" applyAlignment="1">
      <alignment horizontal="left" vertical="center" wrapText="1" indent="7"/>
    </xf>
    <xf numFmtId="0" fontId="3" fillId="0" borderId="5" xfId="0" applyFont="1" applyBorder="1" applyAlignment="1">
      <alignment horizontal="left" vertical="center" wrapText="1" indent="7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textRotation="255" wrapText="1" indent="1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EFECF4"/>
      <color rgb="FFE8F5F8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0</xdr:col>
      <xdr:colOff>736600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525" y="2794000"/>
          <a:ext cx="727075" cy="4572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304800</xdr:rowOff>
    </xdr:from>
    <xdr:to>
      <xdr:col>2</xdr:col>
      <xdr:colOff>12700</xdr:colOff>
      <xdr:row>9</xdr:row>
      <xdr:rowOff>419100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0" y="2781300"/>
          <a:ext cx="1511300" cy="4318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28</xdr:row>
      <xdr:rowOff>76200</xdr:rowOff>
    </xdr:from>
    <xdr:to>
      <xdr:col>12</xdr:col>
      <xdr:colOff>552450</xdr:colOff>
      <xdr:row>28</xdr:row>
      <xdr:rowOff>76201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7124700" y="10267950"/>
          <a:ext cx="228600" cy="1"/>
        </a:xfrm>
        <a:prstGeom prst="line">
          <a:avLst/>
        </a:prstGeom>
        <a:ln w="1270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2</xdr:row>
      <xdr:rowOff>66675</xdr:rowOff>
    </xdr:from>
    <xdr:to>
      <xdr:col>10</xdr:col>
      <xdr:colOff>142875</xdr:colOff>
      <xdr:row>3</xdr:row>
      <xdr:rowOff>142875</xdr:rowOff>
    </xdr:to>
    <xdr:sp macro="" textlink="">
      <xdr:nvSpPr>
        <xdr:cNvPr id="20" name="左大かっこ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5734050" y="66675"/>
          <a:ext cx="47625" cy="2952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603250</xdr:colOff>
      <xdr:row>2</xdr:row>
      <xdr:rowOff>57150</xdr:rowOff>
    </xdr:from>
    <xdr:to>
      <xdr:col>11</xdr:col>
      <xdr:colOff>660400</xdr:colOff>
      <xdr:row>3</xdr:row>
      <xdr:rowOff>152400</xdr:rowOff>
    </xdr:to>
    <xdr:sp macro="" textlink="">
      <xdr:nvSpPr>
        <xdr:cNvPr id="21" name="右大かっこ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>
        <a:xfrm>
          <a:off x="8741833" y="618067"/>
          <a:ext cx="57150" cy="39158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7BC707-A225-47E5-84BF-58F1AA4573D3}"/>
            </a:ext>
          </a:extLst>
        </xdr:cNvPr>
        <xdr:cNvCxnSpPr/>
      </xdr:nvCxnSpPr>
      <xdr:spPr>
        <a:xfrm>
          <a:off x="0" y="2794000"/>
          <a:ext cx="2247900" cy="4318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292100</xdr:colOff>
      <xdr:row>0</xdr:row>
      <xdr:rowOff>266700</xdr:rowOff>
    </xdr:from>
    <xdr:to>
      <xdr:col>7</xdr:col>
      <xdr:colOff>571500</xdr:colOff>
      <xdr:row>5</xdr:row>
      <xdr:rowOff>215900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2540000" y="266700"/>
          <a:ext cx="3276600" cy="15494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日付入力</a:t>
          </a: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1.3.5.7.8.10.12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月➡</a:t>
          </a: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31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と入力</a:t>
          </a:r>
          <a:endParaRPr kumimoji="1" lang="en-US" altLang="ja-JP" sz="1500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月➡</a:t>
          </a: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28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もしくは</a:t>
          </a: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29</a:t>
          </a:r>
        </a:p>
        <a:p>
          <a:pPr algn="l"/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4.6.9.11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月➡</a:t>
          </a:r>
          <a:r>
            <a:rPr kumimoji="1" lang="en-US" altLang="ja-JP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と入力              </a:t>
          </a:r>
          <a:endParaRPr kumimoji="1" lang="en-US" altLang="ja-JP" sz="1500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5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延実在車両数が計算されます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15</xdr:row>
      <xdr:rowOff>328084</xdr:rowOff>
    </xdr:from>
    <xdr:to>
      <xdr:col>5</xdr:col>
      <xdr:colOff>285750</xdr:colOff>
      <xdr:row>20</xdr:row>
      <xdr:rowOff>105836</xdr:rowOff>
    </xdr:to>
    <xdr:cxnSp macro="">
      <xdr:nvCxnSpPr>
        <xdr:cNvPr id="24" name="直線矢印コネクタ 23">
          <a:extLst>
            <a:ext uri="{FF2B5EF4-FFF2-40B4-BE49-F238E27FC236}">
              <a16:creationId xmlns="" xmlns:a16="http://schemas.microsoft.com/office/drawing/2014/main" id="{D992E389-B33B-4587-99BE-7C62C07A6ED2}"/>
            </a:ext>
          </a:extLst>
        </xdr:cNvPr>
        <xdr:cNvCxnSpPr>
          <a:cxnSpLocks/>
        </xdr:cNvCxnSpPr>
      </xdr:nvCxnSpPr>
      <xdr:spPr>
        <a:xfrm flipH="1" flipV="1">
          <a:off x="2021417" y="5037667"/>
          <a:ext cx="1968500" cy="1524002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2</xdr:row>
      <xdr:rowOff>66675</xdr:rowOff>
    </xdr:from>
    <xdr:to>
      <xdr:col>10</xdr:col>
      <xdr:colOff>142875</xdr:colOff>
      <xdr:row>3</xdr:row>
      <xdr:rowOff>142875</xdr:rowOff>
    </xdr:to>
    <xdr:sp macro="" textlink="">
      <xdr:nvSpPr>
        <xdr:cNvPr id="5" name="左大かっこ 4">
          <a:extLst>
            <a:ext uri="{FF2B5EF4-FFF2-40B4-BE49-F238E27FC236}">
              <a16:creationId xmlns="" xmlns:a16="http://schemas.microsoft.com/office/drawing/2014/main" id="{775922D4-B3DB-49AF-BDDE-54E6A80DBC44}"/>
            </a:ext>
          </a:extLst>
        </xdr:cNvPr>
        <xdr:cNvSpPr/>
      </xdr:nvSpPr>
      <xdr:spPr>
        <a:xfrm>
          <a:off x="7524750" y="628650"/>
          <a:ext cx="47625" cy="3714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603250</xdr:colOff>
      <xdr:row>2</xdr:row>
      <xdr:rowOff>57150</xdr:rowOff>
    </xdr:from>
    <xdr:to>
      <xdr:col>11</xdr:col>
      <xdr:colOff>660400</xdr:colOff>
      <xdr:row>3</xdr:row>
      <xdr:rowOff>152400</xdr:rowOff>
    </xdr:to>
    <xdr:sp macro="" textlink="">
      <xdr:nvSpPr>
        <xdr:cNvPr id="6" name="右大かっこ 5">
          <a:extLst>
            <a:ext uri="{FF2B5EF4-FFF2-40B4-BE49-F238E27FC236}">
              <a16:creationId xmlns="" xmlns:a16="http://schemas.microsoft.com/office/drawing/2014/main" id="{6802ABD7-AEE4-414D-A831-EC59E9C6335D}"/>
            </a:ext>
          </a:extLst>
        </xdr:cNvPr>
        <xdr:cNvSpPr/>
      </xdr:nvSpPr>
      <xdr:spPr>
        <a:xfrm>
          <a:off x="8766175" y="619125"/>
          <a:ext cx="57150" cy="3905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582084</xdr:colOff>
      <xdr:row>6</xdr:row>
      <xdr:rowOff>190500</xdr:rowOff>
    </xdr:from>
    <xdr:to>
      <xdr:col>21</xdr:col>
      <xdr:colOff>10583</xdr:colOff>
      <xdr:row>8</xdr:row>
      <xdr:rowOff>105833</xdr:rowOff>
    </xdr:to>
    <xdr:sp macro="" textlink="">
      <xdr:nvSpPr>
        <xdr:cNvPr id="9" name="角丸四角形 32">
          <a:extLst>
            <a:ext uri="{FF2B5EF4-FFF2-40B4-BE49-F238E27FC236}">
              <a16:creationId xmlns="" xmlns:a16="http://schemas.microsoft.com/office/drawing/2014/main" id="{4E884E55-69A3-4D41-95C7-65322F22BA68}"/>
            </a:ext>
          </a:extLst>
        </xdr:cNvPr>
        <xdr:cNvSpPr/>
      </xdr:nvSpPr>
      <xdr:spPr>
        <a:xfrm>
          <a:off x="12625917" y="1936750"/>
          <a:ext cx="3132666" cy="518583"/>
        </a:xfrm>
        <a:prstGeom prst="roundRect">
          <a:avLst/>
        </a:prstGeom>
        <a:noFill/>
        <a:ln w="317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22</xdr:col>
      <xdr:colOff>42334</xdr:colOff>
      <xdr:row>0</xdr:row>
      <xdr:rowOff>74083</xdr:rowOff>
    </xdr:from>
    <xdr:to>
      <xdr:col>23</xdr:col>
      <xdr:colOff>1</xdr:colOff>
      <xdr:row>9</xdr:row>
      <xdr:rowOff>20110</xdr:rowOff>
    </xdr:to>
    <xdr:sp macro="" textlink="">
      <xdr:nvSpPr>
        <xdr:cNvPr id="11" name="下矢印吹き出し 26">
          <a:extLst>
            <a:ext uri="{FF2B5EF4-FFF2-40B4-BE49-F238E27FC236}">
              <a16:creationId xmlns="" xmlns:a16="http://schemas.microsoft.com/office/drawing/2014/main" id="{81BB8DBF-DEC5-477D-8683-425D2716259E}"/>
            </a:ext>
          </a:extLst>
        </xdr:cNvPr>
        <xdr:cNvSpPr/>
      </xdr:nvSpPr>
      <xdr:spPr>
        <a:xfrm>
          <a:off x="16732251" y="74083"/>
          <a:ext cx="698500" cy="2740027"/>
        </a:xfrm>
        <a:prstGeom prst="downArrowCallout">
          <a:avLst>
            <a:gd name="adj1" fmla="val 25000"/>
            <a:gd name="adj2" fmla="val 25000"/>
            <a:gd name="adj3" fmla="val 25000"/>
            <a:gd name="adj4" fmla="val 88136"/>
          </a:avLst>
        </a:prstGeom>
        <a:noFill/>
        <a:ln w="317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tIns="36000" bIns="36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719669</xdr:colOff>
      <xdr:row>12</xdr:row>
      <xdr:rowOff>306917</xdr:rowOff>
    </xdr:from>
    <xdr:to>
      <xdr:col>16</xdr:col>
      <xdr:colOff>312209</xdr:colOff>
      <xdr:row>19</xdr:row>
      <xdr:rowOff>148167</xdr:rowOff>
    </xdr:to>
    <xdr:cxnSp macro="">
      <xdr:nvCxnSpPr>
        <xdr:cNvPr id="16" name="直線矢印コネクタ 15">
          <a:extLst>
            <a:ext uri="{FF2B5EF4-FFF2-40B4-BE49-F238E27FC236}">
              <a16:creationId xmlns="" xmlns:a16="http://schemas.microsoft.com/office/drawing/2014/main" id="{4E817AA9-C55A-499E-8DEE-A7094F8BABA6}"/>
            </a:ext>
          </a:extLst>
        </xdr:cNvPr>
        <xdr:cNvCxnSpPr>
          <a:cxnSpLocks/>
          <a:stCxn id="17" idx="0"/>
        </xdr:cNvCxnSpPr>
      </xdr:nvCxnSpPr>
      <xdr:spPr>
        <a:xfrm flipH="1" flipV="1">
          <a:off x="10339919" y="4275667"/>
          <a:ext cx="2016123" cy="228600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624416</xdr:colOff>
      <xdr:row>19</xdr:row>
      <xdr:rowOff>148167</xdr:rowOff>
    </xdr:from>
    <xdr:to>
      <xdr:col>20</xdr:col>
      <xdr:colOff>201083</xdr:colOff>
      <xdr:row>27</xdr:row>
      <xdr:rowOff>328083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39AF33FF-8E6E-4ED9-AC63-9686AC334DBF}"/>
            </a:ext>
          </a:extLst>
        </xdr:cNvPr>
        <xdr:cNvSpPr txBox="1"/>
      </xdr:nvSpPr>
      <xdr:spPr>
        <a:xfrm>
          <a:off x="9503833" y="6561667"/>
          <a:ext cx="5704417" cy="2973916"/>
        </a:xfrm>
        <a:prstGeom prst="rect">
          <a:avLst/>
        </a:prstGeom>
        <a:ln w="31750">
          <a:solidFill>
            <a:srgbClr val="0000CC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運送収入 （売上ー各種割引金額）</a:t>
          </a:r>
          <a:endParaRPr kumimoji="1" lang="en-US" altLang="ja-JP" sz="24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お客さんから実際に受け取る金額となります。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上段（消費税額）と下段（税抜き額）を足して、お客様より受け取った金額となります。</a:t>
          </a:r>
          <a:endParaRPr lang="ja-JP" altLang="ja-JP" sz="1600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6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「運送収入」及び「実働１日１車当り（収入）」欄の</a:t>
          </a:r>
          <a:endParaRPr kumimoji="1" lang="en-US" altLang="ja-JP" sz="16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上段には「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消費税額</a:t>
          </a:r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r>
            <a:rPr kumimoji="1" lang="ja-JP" altLang="ja-JP" sz="16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下段には「</a:t>
          </a:r>
          <a:r>
            <a:rPr kumimoji="1" lang="ja-JP" altLang="ja-JP" sz="16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税抜額</a:t>
          </a:r>
          <a:r>
            <a:rPr kumimoji="1" lang="ja-JP" altLang="ja-JP" sz="16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」を記入</a:t>
          </a:r>
          <a:r>
            <a:rPr kumimoji="1" lang="ja-JP" altLang="en-US" sz="16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願います</a:t>
          </a:r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6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ただし、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消費税非課税事業者の方</a:t>
          </a:r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（年間運送収入が</a:t>
          </a:r>
          <a:r>
            <a:rPr kumimoji="1" lang="en-US" altLang="ja-JP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1000</a:t>
          </a:r>
          <a:r>
            <a:rPr kumimoji="1" lang="ja-JP" altLang="en-US" sz="16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万円以下）は総額（税込み額）を下段に記入</a:t>
          </a:r>
          <a:r>
            <a:rPr kumimoji="1" lang="ja-JP" altLang="en-US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して下さい。</a:t>
          </a:r>
          <a:endParaRPr kumimoji="1" lang="en-US" altLang="ja-JP" sz="14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306917</xdr:colOff>
      <xdr:row>2</xdr:row>
      <xdr:rowOff>275166</xdr:rowOff>
    </xdr:from>
    <xdr:to>
      <xdr:col>21</xdr:col>
      <xdr:colOff>613833</xdr:colOff>
      <xdr:row>4</xdr:row>
      <xdr:rowOff>211667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FAFEF5F9-3C3D-42C0-8936-F46975B36CB5}"/>
            </a:ext>
          </a:extLst>
        </xdr:cNvPr>
        <xdr:cNvSpPr txBox="1"/>
      </xdr:nvSpPr>
      <xdr:spPr>
        <a:xfrm>
          <a:off x="10869084" y="836083"/>
          <a:ext cx="5492749" cy="529167"/>
        </a:xfrm>
        <a:prstGeom prst="rect">
          <a:avLst/>
        </a:prstGeom>
        <a:ln w="31750">
          <a:solidFill>
            <a:srgbClr val="0000CC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「障害者割引」及び「免許返納割引」は別々に計上して下さい。</a:t>
          </a:r>
        </a:p>
      </xdr:txBody>
    </xdr:sp>
    <xdr:clientData/>
  </xdr:twoCellAnchor>
  <xdr:twoCellAnchor>
    <xdr:from>
      <xdr:col>0</xdr:col>
      <xdr:colOff>75595</xdr:colOff>
      <xdr:row>2</xdr:row>
      <xdr:rowOff>63502</xdr:rowOff>
    </xdr:from>
    <xdr:to>
      <xdr:col>5</xdr:col>
      <xdr:colOff>467178</xdr:colOff>
      <xdr:row>5</xdr:row>
      <xdr:rowOff>232834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D175B8FD-D0E4-47A8-B493-2A37DBF21C36}"/>
            </a:ext>
          </a:extLst>
        </xdr:cNvPr>
        <xdr:cNvSpPr txBox="1"/>
      </xdr:nvSpPr>
      <xdr:spPr>
        <a:xfrm>
          <a:off x="75595" y="751419"/>
          <a:ext cx="4095750" cy="1058332"/>
        </a:xfrm>
        <a:prstGeom prst="rect">
          <a:avLst/>
        </a:prstGeom>
        <a:noFill/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rgbClr val="0000CC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輸送実績記入例</a:t>
          </a:r>
        </a:p>
      </xdr:txBody>
    </xdr:sp>
    <xdr:clientData/>
  </xdr:twoCellAnchor>
  <xdr:twoCellAnchor>
    <xdr:from>
      <xdr:col>15</xdr:col>
      <xdr:colOff>84667</xdr:colOff>
      <xdr:row>4</xdr:row>
      <xdr:rowOff>243417</xdr:rowOff>
    </xdr:from>
    <xdr:to>
      <xdr:col>15</xdr:col>
      <xdr:colOff>613834</xdr:colOff>
      <xdr:row>9</xdr:row>
      <xdr:rowOff>116417</xdr:rowOff>
    </xdr:to>
    <xdr:cxnSp macro="">
      <xdr:nvCxnSpPr>
        <xdr:cNvPr id="41" name="直線矢印コネクタ 40">
          <a:extLst>
            <a:ext uri="{FF2B5EF4-FFF2-40B4-BE49-F238E27FC236}">
              <a16:creationId xmlns="" xmlns:a16="http://schemas.microsoft.com/office/drawing/2014/main" id="{C6486E55-1A9F-4DBF-B5CC-705408E5261A}"/>
            </a:ext>
          </a:extLst>
        </xdr:cNvPr>
        <xdr:cNvCxnSpPr>
          <a:cxnSpLocks/>
        </xdr:cNvCxnSpPr>
      </xdr:nvCxnSpPr>
      <xdr:spPr>
        <a:xfrm flipH="1">
          <a:off x="11387667" y="1524000"/>
          <a:ext cx="529167" cy="1386417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613833</xdr:colOff>
      <xdr:row>4</xdr:row>
      <xdr:rowOff>222250</xdr:rowOff>
    </xdr:from>
    <xdr:to>
      <xdr:col>16</xdr:col>
      <xdr:colOff>656167</xdr:colOff>
      <xdr:row>9</xdr:row>
      <xdr:rowOff>95250</xdr:rowOff>
    </xdr:to>
    <xdr:cxnSp macro="">
      <xdr:nvCxnSpPr>
        <xdr:cNvPr id="46" name="直線矢印コネクタ 45">
          <a:extLst>
            <a:ext uri="{FF2B5EF4-FFF2-40B4-BE49-F238E27FC236}">
              <a16:creationId xmlns="" xmlns:a16="http://schemas.microsoft.com/office/drawing/2014/main" id="{023E9760-04B8-45AE-9C73-22E5CBD91180}"/>
            </a:ext>
          </a:extLst>
        </xdr:cNvPr>
        <xdr:cNvCxnSpPr>
          <a:cxnSpLocks/>
        </xdr:cNvCxnSpPr>
      </xdr:nvCxnSpPr>
      <xdr:spPr>
        <a:xfrm>
          <a:off x="11916833" y="1502833"/>
          <a:ext cx="783167" cy="1386417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127000</xdr:colOff>
      <xdr:row>20</xdr:row>
      <xdr:rowOff>21167</xdr:rowOff>
    </xdr:from>
    <xdr:to>
      <xdr:col>8</xdr:col>
      <xdr:colOff>105833</xdr:colOff>
      <xdr:row>21</xdr:row>
      <xdr:rowOff>338666</xdr:rowOff>
    </xdr:to>
    <xdr:sp macro="" textlink="">
      <xdr:nvSpPr>
        <xdr:cNvPr id="26" name="角丸四角形 32">
          <a:extLst>
            <a:ext uri="{FF2B5EF4-FFF2-40B4-BE49-F238E27FC236}">
              <a16:creationId xmlns="" xmlns:a16="http://schemas.microsoft.com/office/drawing/2014/main" id="{EC2915AC-3269-48F6-A5E7-4BDFA036A77A}"/>
            </a:ext>
          </a:extLst>
        </xdr:cNvPr>
        <xdr:cNvSpPr/>
      </xdr:nvSpPr>
      <xdr:spPr>
        <a:xfrm>
          <a:off x="2349500" y="6477000"/>
          <a:ext cx="3683000" cy="666749"/>
        </a:xfrm>
        <a:prstGeom prst="roundRect">
          <a:avLst/>
        </a:prstGeom>
        <a:solidFill>
          <a:schemeClr val="bg1"/>
        </a:solidFill>
        <a:ln w="31750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kumimoji="1" lang="ja-JP" altLang="en-US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「一般」または「特殊（福祉車両等）」に区分して記入してください。</a:t>
          </a:r>
          <a:r>
            <a:rPr kumimoji="1" lang="en-US" altLang="ja-JP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</xdr:txBody>
    </xdr:sp>
    <xdr:clientData/>
  </xdr:twoCellAnchor>
  <xdr:twoCellAnchor>
    <xdr:from>
      <xdr:col>16</xdr:col>
      <xdr:colOff>312209</xdr:colOff>
      <xdr:row>13</xdr:row>
      <xdr:rowOff>243417</xdr:rowOff>
    </xdr:from>
    <xdr:to>
      <xdr:col>21</xdr:col>
      <xdr:colOff>275166</xdr:colOff>
      <xdr:row>19</xdr:row>
      <xdr:rowOff>148167</xdr:rowOff>
    </xdr:to>
    <xdr:cxnSp macro="">
      <xdr:nvCxnSpPr>
        <xdr:cNvPr id="27" name="直線矢印コネクタ 26">
          <a:extLst>
            <a:ext uri="{FF2B5EF4-FFF2-40B4-BE49-F238E27FC236}">
              <a16:creationId xmlns="" xmlns:a16="http://schemas.microsoft.com/office/drawing/2014/main" id="{CF3AD0E3-10B6-42FC-B563-5FE89885262E}"/>
            </a:ext>
          </a:extLst>
        </xdr:cNvPr>
        <xdr:cNvCxnSpPr>
          <a:cxnSpLocks/>
          <a:stCxn id="17" idx="0"/>
        </xdr:cNvCxnSpPr>
      </xdr:nvCxnSpPr>
      <xdr:spPr>
        <a:xfrm flipV="1">
          <a:off x="12356042" y="4561417"/>
          <a:ext cx="3667124" cy="200025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736600</xdr:colOff>
      <xdr:row>10</xdr:row>
      <xdr:rowOff>25400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525" y="2790825"/>
          <a:ext cx="727075" cy="454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304800</xdr:rowOff>
    </xdr:from>
    <xdr:to>
      <xdr:col>2</xdr:col>
      <xdr:colOff>12700</xdr:colOff>
      <xdr:row>9</xdr:row>
      <xdr:rowOff>419100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0" y="2781300"/>
          <a:ext cx="1498600" cy="428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7BC707-A225-47E5-84BF-58F1AA4573D3}"/>
            </a:ext>
          </a:extLst>
        </xdr:cNvPr>
        <xdr:cNvCxnSpPr/>
      </xdr:nvCxnSpPr>
      <xdr:spPr>
        <a:xfrm>
          <a:off x="0" y="2790825"/>
          <a:ext cx="2228850" cy="428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232833</xdr:colOff>
      <xdr:row>12</xdr:row>
      <xdr:rowOff>296334</xdr:rowOff>
    </xdr:from>
    <xdr:to>
      <xdr:col>12</xdr:col>
      <xdr:colOff>550332</xdr:colOff>
      <xdr:row>15</xdr:row>
      <xdr:rowOff>211668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FAFEF5F9-3C3D-42C0-8936-F46975B36CB5}"/>
            </a:ext>
          </a:extLst>
        </xdr:cNvPr>
        <xdr:cNvSpPr txBox="1"/>
      </xdr:nvSpPr>
      <xdr:spPr>
        <a:xfrm>
          <a:off x="3937000" y="4265084"/>
          <a:ext cx="5492749" cy="963084"/>
        </a:xfrm>
        <a:prstGeom prst="rect">
          <a:avLst/>
        </a:prstGeom>
        <a:ln w="31750">
          <a:solidFill>
            <a:srgbClr val="0000CC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月末車両数は実在車両数</a:t>
          </a:r>
          <a:r>
            <a:rPr kumimoji="1" lang="ja-JP" altLang="en-US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を記入し</a:t>
          </a:r>
          <a:endParaRPr kumimoji="1" lang="en-US" altLang="ja-JP" sz="1400" b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延実在車両数からは休車の台数は引いて</a:t>
          </a:r>
          <a:r>
            <a:rPr kumimoji="1" lang="ja-JP" altLang="en-US" sz="14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記入お願いします</a:t>
          </a:r>
        </a:p>
      </xdr:txBody>
    </xdr:sp>
    <xdr:clientData/>
  </xdr:twoCellAnchor>
  <xdr:twoCellAnchor>
    <xdr:from>
      <xdr:col>4</xdr:col>
      <xdr:colOff>497417</xdr:colOff>
      <xdr:row>14</xdr:row>
      <xdr:rowOff>0</xdr:rowOff>
    </xdr:from>
    <xdr:to>
      <xdr:col>5</xdr:col>
      <xdr:colOff>232833</xdr:colOff>
      <xdr:row>14</xdr:row>
      <xdr:rowOff>79376</xdr:rowOff>
    </xdr:to>
    <xdr:cxnSp macro="">
      <xdr:nvCxnSpPr>
        <xdr:cNvPr id="3" name="直線矢印コネクタ 2"/>
        <xdr:cNvCxnSpPr>
          <a:stCxn id="18" idx="1"/>
        </xdr:cNvCxnSpPr>
      </xdr:nvCxnSpPr>
      <xdr:spPr>
        <a:xfrm flipH="1" flipV="1">
          <a:off x="3460750" y="4667250"/>
          <a:ext cx="476250" cy="79376"/>
        </a:xfrm>
        <a:prstGeom prst="straightConnector1">
          <a:avLst/>
        </a:prstGeom>
        <a:ln w="603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6"/>
  <sheetViews>
    <sheetView showZeros="0" tabSelected="1" view="pageLayout" zoomScale="75" zoomScaleNormal="50" zoomScaleSheetLayoutView="110" zoomScalePageLayoutView="75" workbookViewId="0">
      <selection activeCell="L13" sqref="L13:R24"/>
    </sheetView>
  </sheetViews>
  <sheetFormatPr defaultColWidth="7.25" defaultRowHeight="13.5" x14ac:dyDescent="0.15"/>
  <cols>
    <col min="1" max="10" width="10.625" style="1" customWidth="1"/>
    <col min="11" max="11" width="10.5" style="1" customWidth="1"/>
    <col min="12" max="13" width="10.625" style="1" customWidth="1"/>
    <col min="14" max="14" width="13.5" style="1" customWidth="1"/>
    <col min="15" max="21" width="10.625" style="1" customWidth="1"/>
    <col min="22" max="22" width="13.5" style="1" customWidth="1"/>
    <col min="23" max="23" width="10.625" style="1" customWidth="1"/>
    <col min="24" max="16384" width="7.25" style="1"/>
  </cols>
  <sheetData>
    <row r="1" spans="1:23" ht="25.5" customHeight="1" x14ac:dyDescent="0.15">
      <c r="A1" s="20" t="s">
        <v>78</v>
      </c>
    </row>
    <row r="2" spans="1:23" ht="31.15" customHeight="1" x14ac:dyDescent="0.15">
      <c r="A2" s="3"/>
      <c r="W2" s="5"/>
    </row>
    <row r="3" spans="1:23" ht="23.25" x14ac:dyDescent="0.15">
      <c r="I3" s="57" t="s">
        <v>0</v>
      </c>
      <c r="J3" s="57"/>
      <c r="K3" s="67" t="s">
        <v>1</v>
      </c>
      <c r="L3" s="67"/>
      <c r="M3" s="57" t="s">
        <v>3</v>
      </c>
      <c r="N3" s="57"/>
      <c r="W3" s="5"/>
    </row>
    <row r="4" spans="1:23" ht="23.25" x14ac:dyDescent="0.15">
      <c r="I4" s="58"/>
      <c r="J4" s="58"/>
      <c r="K4" s="68" t="s">
        <v>2</v>
      </c>
      <c r="L4" s="68"/>
      <c r="M4" s="58"/>
      <c r="N4" s="58"/>
      <c r="W4" s="5"/>
    </row>
    <row r="5" spans="1:23" ht="23.25" x14ac:dyDescent="0.15">
      <c r="I5" s="6"/>
      <c r="J5" s="6"/>
      <c r="K5" s="7"/>
      <c r="L5" s="7"/>
      <c r="M5" s="6"/>
      <c r="N5" s="6"/>
      <c r="W5" s="5"/>
    </row>
    <row r="6" spans="1:23" ht="24" thickBot="1" x14ac:dyDescent="0.2">
      <c r="I6" s="6"/>
      <c r="J6" s="6"/>
      <c r="K6" s="7"/>
      <c r="L6" s="7"/>
      <c r="M6" s="6"/>
      <c r="N6" s="6"/>
      <c r="W6" s="5"/>
    </row>
    <row r="7" spans="1:23" ht="21" customHeight="1" x14ac:dyDescent="0.15">
      <c r="G7" s="29" t="s">
        <v>77</v>
      </c>
      <c r="W7" s="5"/>
    </row>
    <row r="8" spans="1:23" ht="24.75" customHeight="1" thickBot="1" x14ac:dyDescent="0.2">
      <c r="A8" s="9" t="s">
        <v>19</v>
      </c>
      <c r="B8" s="31"/>
      <c r="C8" s="9" t="s">
        <v>17</v>
      </c>
      <c r="D8" s="31"/>
      <c r="E8" s="9" t="s">
        <v>18</v>
      </c>
      <c r="G8" s="30">
        <v>30</v>
      </c>
      <c r="P8" s="43" t="s">
        <v>8</v>
      </c>
      <c r="Q8" s="43"/>
      <c r="R8" s="44"/>
      <c r="S8" s="44"/>
      <c r="T8" s="44"/>
      <c r="U8" s="44"/>
      <c r="V8" s="44"/>
      <c r="W8" s="5"/>
    </row>
    <row r="9" spans="1:23" ht="24.75" customHeight="1" x14ac:dyDescent="0.15"/>
    <row r="10" spans="1:23" ht="33.950000000000003" customHeight="1" x14ac:dyDescent="0.15">
      <c r="A10" s="59" t="s">
        <v>72</v>
      </c>
      <c r="B10" s="60"/>
      <c r="C10" s="61"/>
      <c r="D10" s="42" t="s">
        <v>58</v>
      </c>
      <c r="E10" s="40" t="s">
        <v>59</v>
      </c>
      <c r="F10" s="40" t="s">
        <v>60</v>
      </c>
      <c r="G10" s="40" t="s">
        <v>61</v>
      </c>
      <c r="H10" s="41" t="s">
        <v>4</v>
      </c>
      <c r="I10" s="41"/>
      <c r="J10" s="41"/>
      <c r="K10" s="41"/>
      <c r="L10" s="40" t="s">
        <v>67</v>
      </c>
      <c r="M10" s="40" t="s">
        <v>66</v>
      </c>
      <c r="N10" s="40" t="s">
        <v>68</v>
      </c>
      <c r="O10" s="41" t="s">
        <v>9</v>
      </c>
      <c r="P10" s="41"/>
      <c r="Q10" s="41" t="s">
        <v>10</v>
      </c>
      <c r="R10" s="41"/>
      <c r="S10" s="41" t="s">
        <v>6</v>
      </c>
      <c r="T10" s="41"/>
      <c r="U10" s="41"/>
      <c r="V10" s="41"/>
      <c r="W10" s="40" t="s">
        <v>71</v>
      </c>
    </row>
    <row r="11" spans="1:23" ht="30" customHeight="1" x14ac:dyDescent="0.15">
      <c r="A11" s="62" t="s">
        <v>15</v>
      </c>
      <c r="B11" s="64" t="s">
        <v>14</v>
      </c>
      <c r="C11" s="65" t="s">
        <v>13</v>
      </c>
      <c r="D11" s="42"/>
      <c r="E11" s="40"/>
      <c r="F11" s="40"/>
      <c r="G11" s="40"/>
      <c r="H11" s="45" t="s">
        <v>62</v>
      </c>
      <c r="I11" s="45" t="s">
        <v>63</v>
      </c>
      <c r="J11" s="45" t="s">
        <v>64</v>
      </c>
      <c r="K11" s="45" t="s">
        <v>65</v>
      </c>
      <c r="L11" s="40"/>
      <c r="M11" s="40"/>
      <c r="N11" s="40"/>
      <c r="O11" s="47" t="s">
        <v>5</v>
      </c>
      <c r="P11" s="45" t="s">
        <v>40</v>
      </c>
      <c r="Q11" s="47" t="s">
        <v>5</v>
      </c>
      <c r="R11" s="45" t="s">
        <v>40</v>
      </c>
      <c r="S11" s="45" t="s">
        <v>69</v>
      </c>
      <c r="T11" s="45" t="s">
        <v>70</v>
      </c>
      <c r="U11" s="45" t="s">
        <v>74</v>
      </c>
      <c r="V11" s="45" t="s">
        <v>75</v>
      </c>
      <c r="W11" s="40"/>
    </row>
    <row r="12" spans="1:23" ht="30" customHeight="1" x14ac:dyDescent="0.15">
      <c r="A12" s="63"/>
      <c r="B12" s="46"/>
      <c r="C12" s="66"/>
      <c r="D12" s="42"/>
      <c r="E12" s="40"/>
      <c r="F12" s="40"/>
      <c r="G12" s="40"/>
      <c r="H12" s="46"/>
      <c r="I12" s="46"/>
      <c r="J12" s="46"/>
      <c r="K12" s="46"/>
      <c r="L12" s="41"/>
      <c r="M12" s="41"/>
      <c r="N12" s="41"/>
      <c r="O12" s="48"/>
      <c r="P12" s="46"/>
      <c r="Q12" s="48"/>
      <c r="R12" s="46"/>
      <c r="S12" s="46"/>
      <c r="T12" s="46"/>
      <c r="U12" s="46"/>
      <c r="V12" s="46"/>
      <c r="W12" s="41"/>
    </row>
    <row r="13" spans="1:23" ht="32.1" customHeight="1" x14ac:dyDescent="0.15">
      <c r="A13" s="49"/>
      <c r="B13" s="51"/>
      <c r="C13" s="49"/>
      <c r="D13" s="53"/>
      <c r="E13" s="55">
        <f>IF(D13=0,0,D13*G8)</f>
        <v>0</v>
      </c>
      <c r="F13" s="53"/>
      <c r="G13" s="75">
        <f>IF(E13=0,0,F13/E13)</f>
        <v>0</v>
      </c>
      <c r="H13" s="71"/>
      <c r="I13" s="71"/>
      <c r="J13" s="77">
        <f>SUM(H13:I13)</f>
        <v>0</v>
      </c>
      <c r="K13" s="75" t="str">
        <f t="shared" ref="K13" si="0">IF(H13=0,"",H13/J13)</f>
        <v/>
      </c>
      <c r="L13" s="71"/>
      <c r="M13" s="71"/>
      <c r="N13" s="32"/>
      <c r="O13" s="53"/>
      <c r="P13" s="73"/>
      <c r="Q13" s="53"/>
      <c r="R13" s="73"/>
      <c r="S13" s="69">
        <f>IF(F13=0,0,J13/F13)</f>
        <v>0</v>
      </c>
      <c r="T13" s="69">
        <f>IF(F13=0,0,L13/F13)</f>
        <v>0</v>
      </c>
      <c r="U13" s="69">
        <f>IF(F13=0,0,M13/F13)</f>
        <v>0</v>
      </c>
      <c r="V13" s="33">
        <f>IF(F13=0,0,N13/F13)</f>
        <v>0</v>
      </c>
      <c r="W13" s="53"/>
    </row>
    <row r="14" spans="1:23" ht="31.5" customHeight="1" x14ac:dyDescent="0.15">
      <c r="A14" s="50"/>
      <c r="B14" s="52"/>
      <c r="C14" s="50"/>
      <c r="D14" s="54"/>
      <c r="E14" s="56"/>
      <c r="F14" s="54"/>
      <c r="G14" s="76"/>
      <c r="H14" s="72"/>
      <c r="I14" s="72"/>
      <c r="J14" s="78"/>
      <c r="K14" s="76"/>
      <c r="L14" s="72"/>
      <c r="M14" s="72"/>
      <c r="N14" s="34"/>
      <c r="O14" s="54"/>
      <c r="P14" s="74"/>
      <c r="Q14" s="54"/>
      <c r="R14" s="74"/>
      <c r="S14" s="70"/>
      <c r="T14" s="70"/>
      <c r="U14" s="70"/>
      <c r="V14" s="35">
        <f>IF(L13=0,0,N14/F13)</f>
        <v>0</v>
      </c>
      <c r="W14" s="54"/>
    </row>
    <row r="15" spans="1:23" ht="32.1" customHeight="1" x14ac:dyDescent="0.15">
      <c r="A15" s="49"/>
      <c r="B15" s="51"/>
      <c r="C15" s="49"/>
      <c r="D15" s="53"/>
      <c r="E15" s="55">
        <f>IF(D15=0,0,D15*G8)</f>
        <v>0</v>
      </c>
      <c r="F15" s="53"/>
      <c r="G15" s="75">
        <f>IF(E15=0,0,F15/E15)</f>
        <v>0</v>
      </c>
      <c r="H15" s="71"/>
      <c r="I15" s="71"/>
      <c r="J15" s="77">
        <f t="shared" ref="J15" si="1">SUM(H15:I15)</f>
        <v>0</v>
      </c>
      <c r="K15" s="79" t="str">
        <f t="shared" ref="K15" si="2">IF(H15=0,"",H15/J15)</f>
        <v/>
      </c>
      <c r="L15" s="71"/>
      <c r="M15" s="71"/>
      <c r="N15" s="32"/>
      <c r="O15" s="53"/>
      <c r="P15" s="73"/>
      <c r="Q15" s="53"/>
      <c r="R15" s="73"/>
      <c r="S15" s="69">
        <f t="shared" ref="S15" si="3">IF(F15=0,0,J15/F15)</f>
        <v>0</v>
      </c>
      <c r="T15" s="69">
        <f t="shared" ref="T15" si="4">IF(F15=0,0,L15/F15)</f>
        <v>0</v>
      </c>
      <c r="U15" s="69">
        <f t="shared" ref="U15" si="5">IF(F15=0,0,M15/F15)</f>
        <v>0</v>
      </c>
      <c r="V15" s="33">
        <f>IF(F15=0,0,N15/F15)</f>
        <v>0</v>
      </c>
      <c r="W15" s="53"/>
    </row>
    <row r="16" spans="1:23" ht="32.1" customHeight="1" x14ac:dyDescent="0.15">
      <c r="A16" s="50"/>
      <c r="B16" s="52"/>
      <c r="C16" s="50"/>
      <c r="D16" s="54"/>
      <c r="E16" s="56"/>
      <c r="F16" s="54"/>
      <c r="G16" s="76"/>
      <c r="H16" s="72"/>
      <c r="I16" s="72"/>
      <c r="J16" s="78"/>
      <c r="K16" s="80"/>
      <c r="L16" s="72"/>
      <c r="M16" s="72"/>
      <c r="N16" s="34"/>
      <c r="O16" s="54"/>
      <c r="P16" s="74"/>
      <c r="Q16" s="54"/>
      <c r="R16" s="74"/>
      <c r="S16" s="70"/>
      <c r="T16" s="70"/>
      <c r="U16" s="70"/>
      <c r="V16" s="35">
        <f>IF(L15=0,0,N16/F15)</f>
        <v>0</v>
      </c>
      <c r="W16" s="54"/>
    </row>
    <row r="17" spans="1:23" ht="32.1" customHeight="1" x14ac:dyDescent="0.15">
      <c r="A17" s="49"/>
      <c r="B17" s="51"/>
      <c r="C17" s="49"/>
      <c r="D17" s="53"/>
      <c r="E17" s="55">
        <f>IF(D17=0,0,D17*G8)</f>
        <v>0</v>
      </c>
      <c r="F17" s="53"/>
      <c r="G17" s="75">
        <f>IF(E17=0,0,F17/E17)</f>
        <v>0</v>
      </c>
      <c r="H17" s="71"/>
      <c r="I17" s="71"/>
      <c r="J17" s="77">
        <f t="shared" ref="J17" si="6">SUM(H17:I17)</f>
        <v>0</v>
      </c>
      <c r="K17" s="79" t="str">
        <f t="shared" ref="K17" si="7">IF(H17=0,"",H17/J17)</f>
        <v/>
      </c>
      <c r="L17" s="71"/>
      <c r="M17" s="71"/>
      <c r="N17" s="32"/>
      <c r="O17" s="53"/>
      <c r="P17" s="73"/>
      <c r="Q17" s="53"/>
      <c r="R17" s="73"/>
      <c r="S17" s="69">
        <f t="shared" ref="S17" si="8">IF(F17=0,0,J17/F17)</f>
        <v>0</v>
      </c>
      <c r="T17" s="69">
        <f t="shared" ref="T17" si="9">IF(F17=0,0,L17/F17)</f>
        <v>0</v>
      </c>
      <c r="U17" s="69">
        <f t="shared" ref="U17" si="10">IF(F17=0,0,M17/F17)</f>
        <v>0</v>
      </c>
      <c r="V17" s="33">
        <f>IF(F17=0,0,N17/F17)</f>
        <v>0</v>
      </c>
      <c r="W17" s="53"/>
    </row>
    <row r="18" spans="1:23" ht="32.1" customHeight="1" x14ac:dyDescent="0.15">
      <c r="A18" s="50"/>
      <c r="B18" s="52"/>
      <c r="C18" s="50"/>
      <c r="D18" s="54"/>
      <c r="E18" s="56"/>
      <c r="F18" s="54"/>
      <c r="G18" s="76"/>
      <c r="H18" s="72"/>
      <c r="I18" s="72"/>
      <c r="J18" s="78"/>
      <c r="K18" s="80"/>
      <c r="L18" s="72"/>
      <c r="M18" s="72"/>
      <c r="N18" s="34"/>
      <c r="O18" s="54"/>
      <c r="P18" s="74"/>
      <c r="Q18" s="54"/>
      <c r="R18" s="74"/>
      <c r="S18" s="70"/>
      <c r="T18" s="70"/>
      <c r="U18" s="70"/>
      <c r="V18" s="35">
        <f>IF(L17=0,0,N18/F17)</f>
        <v>0</v>
      </c>
      <c r="W18" s="54"/>
    </row>
    <row r="19" spans="1:23" ht="32.1" customHeight="1" x14ac:dyDescent="0.15">
      <c r="A19" s="49"/>
      <c r="B19" s="51"/>
      <c r="C19" s="49"/>
      <c r="D19" s="53"/>
      <c r="E19" s="55">
        <f>IF(D19=0,0,D19*G8)</f>
        <v>0</v>
      </c>
      <c r="F19" s="53"/>
      <c r="G19" s="75">
        <f>IF(E19=0,0,F19/E19)</f>
        <v>0</v>
      </c>
      <c r="H19" s="71"/>
      <c r="I19" s="71"/>
      <c r="J19" s="77">
        <f t="shared" ref="J19" si="11">SUM(H19:I19)</f>
        <v>0</v>
      </c>
      <c r="K19" s="79" t="str">
        <f t="shared" ref="K19" si="12">IF(H19=0,"",H19/J19)</f>
        <v/>
      </c>
      <c r="L19" s="71"/>
      <c r="M19" s="71"/>
      <c r="N19" s="32"/>
      <c r="O19" s="53"/>
      <c r="P19" s="73"/>
      <c r="Q19" s="53"/>
      <c r="R19" s="73"/>
      <c r="S19" s="69">
        <f t="shared" ref="S19" si="13">IF(F19=0,0,J19/F19)</f>
        <v>0</v>
      </c>
      <c r="T19" s="69">
        <f t="shared" ref="T19" si="14">IF(F19=0,0,L19/F19)</f>
        <v>0</v>
      </c>
      <c r="U19" s="69">
        <f t="shared" ref="U19" si="15">IF(F19=0,0,M19/F19)</f>
        <v>0</v>
      </c>
      <c r="V19" s="33">
        <f>IF(F19=0,0,N19/F19)</f>
        <v>0</v>
      </c>
      <c r="W19" s="53"/>
    </row>
    <row r="20" spans="1:23" ht="32.1" customHeight="1" x14ac:dyDescent="0.15">
      <c r="A20" s="50"/>
      <c r="B20" s="52"/>
      <c r="C20" s="50"/>
      <c r="D20" s="54"/>
      <c r="E20" s="56"/>
      <c r="F20" s="54"/>
      <c r="G20" s="76"/>
      <c r="H20" s="72"/>
      <c r="I20" s="72"/>
      <c r="J20" s="78"/>
      <c r="K20" s="80"/>
      <c r="L20" s="72"/>
      <c r="M20" s="72"/>
      <c r="N20" s="34"/>
      <c r="O20" s="54"/>
      <c r="P20" s="74"/>
      <c r="Q20" s="54"/>
      <c r="R20" s="74"/>
      <c r="S20" s="70"/>
      <c r="T20" s="70"/>
      <c r="U20" s="70"/>
      <c r="V20" s="35">
        <f>IF(L19=0,0,N20/F19)</f>
        <v>0</v>
      </c>
      <c r="W20" s="54"/>
    </row>
    <row r="21" spans="1:23" ht="32.1" customHeight="1" x14ac:dyDescent="0.15">
      <c r="A21" s="49"/>
      <c r="B21" s="51"/>
      <c r="C21" s="49"/>
      <c r="D21" s="53"/>
      <c r="E21" s="55">
        <f>IF(D21=0,0,D21*G8)</f>
        <v>0</v>
      </c>
      <c r="F21" s="53"/>
      <c r="G21" s="75">
        <f>IF(E21=0,0,F21/E21)</f>
        <v>0</v>
      </c>
      <c r="H21" s="71"/>
      <c r="I21" s="71"/>
      <c r="J21" s="77">
        <f t="shared" ref="J21" si="16">SUM(H21:I21)</f>
        <v>0</v>
      </c>
      <c r="K21" s="79" t="str">
        <f t="shared" ref="K21" si="17">IF(H21=0,"",H21/J21)</f>
        <v/>
      </c>
      <c r="L21" s="71"/>
      <c r="M21" s="71"/>
      <c r="N21" s="32"/>
      <c r="O21" s="53"/>
      <c r="P21" s="73"/>
      <c r="Q21" s="53"/>
      <c r="R21" s="73"/>
      <c r="S21" s="69">
        <f t="shared" ref="S21" si="18">IF(F21=0,0,J21/F21)</f>
        <v>0</v>
      </c>
      <c r="T21" s="69">
        <f t="shared" ref="T21" si="19">IF(F21=0,0,L21/F21)</f>
        <v>0</v>
      </c>
      <c r="U21" s="69">
        <f t="shared" ref="U21" si="20">IF(F21=0,0,M21/F21)</f>
        <v>0</v>
      </c>
      <c r="V21" s="33">
        <f>IF(F21=0,0,N21/F21)</f>
        <v>0</v>
      </c>
      <c r="W21" s="53"/>
    </row>
    <row r="22" spans="1:23" ht="32.1" customHeight="1" x14ac:dyDescent="0.15">
      <c r="A22" s="50"/>
      <c r="B22" s="52"/>
      <c r="C22" s="50"/>
      <c r="D22" s="54"/>
      <c r="E22" s="56"/>
      <c r="F22" s="54"/>
      <c r="G22" s="76"/>
      <c r="H22" s="72"/>
      <c r="I22" s="72"/>
      <c r="J22" s="78"/>
      <c r="K22" s="80"/>
      <c r="L22" s="72"/>
      <c r="M22" s="72"/>
      <c r="N22" s="34"/>
      <c r="O22" s="54"/>
      <c r="P22" s="74"/>
      <c r="Q22" s="54"/>
      <c r="R22" s="74"/>
      <c r="S22" s="70"/>
      <c r="T22" s="70"/>
      <c r="U22" s="70"/>
      <c r="V22" s="35">
        <f>IF(L21=0,0,N22/F21)</f>
        <v>0</v>
      </c>
      <c r="W22" s="54"/>
    </row>
    <row r="23" spans="1:23" ht="32.1" customHeight="1" x14ac:dyDescent="0.15">
      <c r="A23" s="49"/>
      <c r="B23" s="51"/>
      <c r="C23" s="49"/>
      <c r="D23" s="53"/>
      <c r="E23" s="55">
        <f>IF(D23=0,0,D23*G8)</f>
        <v>0</v>
      </c>
      <c r="F23" s="53"/>
      <c r="G23" s="75">
        <f>IF(E23=0,0,F23/E23)</f>
        <v>0</v>
      </c>
      <c r="H23" s="71"/>
      <c r="I23" s="71"/>
      <c r="J23" s="77">
        <f t="shared" ref="J23" si="21">SUM(H23:I23)</f>
        <v>0</v>
      </c>
      <c r="K23" s="79" t="str">
        <f t="shared" ref="K23" si="22">IF(H23=0,"",H23/J23)</f>
        <v/>
      </c>
      <c r="L23" s="71"/>
      <c r="M23" s="71"/>
      <c r="N23" s="32"/>
      <c r="O23" s="53"/>
      <c r="P23" s="73"/>
      <c r="Q23" s="53"/>
      <c r="R23" s="73"/>
      <c r="S23" s="69">
        <f t="shared" ref="S23" si="23">IF(F23=0,0,J23/F23)</f>
        <v>0</v>
      </c>
      <c r="T23" s="69">
        <f t="shared" ref="T23" si="24">IF(F23=0,0,L23/F23)</f>
        <v>0</v>
      </c>
      <c r="U23" s="69">
        <f t="shared" ref="U23" si="25">IF(F23=0,0,M23/F23)</f>
        <v>0</v>
      </c>
      <c r="V23" s="33">
        <f>IF(F23=0,0,N23/F23)</f>
        <v>0</v>
      </c>
      <c r="W23" s="53"/>
    </row>
    <row r="24" spans="1:23" ht="32.1" customHeight="1" x14ac:dyDescent="0.15">
      <c r="A24" s="50"/>
      <c r="B24" s="52"/>
      <c r="C24" s="50"/>
      <c r="D24" s="54"/>
      <c r="E24" s="56"/>
      <c r="F24" s="54"/>
      <c r="G24" s="76"/>
      <c r="H24" s="72"/>
      <c r="I24" s="72"/>
      <c r="J24" s="78"/>
      <c r="K24" s="80"/>
      <c r="L24" s="72"/>
      <c r="M24" s="72"/>
      <c r="N24" s="34"/>
      <c r="O24" s="54"/>
      <c r="P24" s="74"/>
      <c r="Q24" s="54"/>
      <c r="R24" s="74"/>
      <c r="S24" s="70"/>
      <c r="T24" s="70"/>
      <c r="U24" s="70"/>
      <c r="V24" s="35">
        <f>IF(L23=0,0,N24/F23)</f>
        <v>0</v>
      </c>
      <c r="W24" s="54"/>
    </row>
    <row r="25" spans="1:23" ht="32.1" customHeight="1" x14ac:dyDescent="0.15">
      <c r="A25" s="47"/>
      <c r="B25" s="47"/>
      <c r="C25" s="47"/>
      <c r="D25" s="81">
        <f>SUM(D13:D24)</f>
        <v>0</v>
      </c>
      <c r="E25" s="81">
        <f>SUM(E13:E24)</f>
        <v>0</v>
      </c>
      <c r="F25" s="81">
        <f>SUM(F13:F24)</f>
        <v>0</v>
      </c>
      <c r="G25" s="83">
        <f>IF(E25=0,0,F25/E25)</f>
        <v>0</v>
      </c>
      <c r="H25" s="81">
        <f t="shared" ref="H25:I25" si="26">SUM(H13:H24)</f>
        <v>0</v>
      </c>
      <c r="I25" s="81">
        <f t="shared" si="26"/>
        <v>0</v>
      </c>
      <c r="J25" s="89">
        <f>SUM(J13:J24)</f>
        <v>0</v>
      </c>
      <c r="K25" s="90" t="str">
        <f>IF(H25=0,"",H25/J25)</f>
        <v/>
      </c>
      <c r="L25" s="81">
        <f t="shared" ref="L25" si="27">SUM(L13:L24)</f>
        <v>0</v>
      </c>
      <c r="M25" s="81">
        <f t="shared" ref="M25" si="28">SUM(M13:M24)</f>
        <v>0</v>
      </c>
      <c r="N25" s="36">
        <f>N13+N15+N17+N19+N21+N23</f>
        <v>0</v>
      </c>
      <c r="O25" s="81">
        <f t="shared" ref="O25:R25" si="29">SUM(O13:O24)</f>
        <v>0</v>
      </c>
      <c r="P25" s="85">
        <f t="shared" si="29"/>
        <v>0</v>
      </c>
      <c r="Q25" s="81">
        <f t="shared" si="29"/>
        <v>0</v>
      </c>
      <c r="R25" s="85">
        <f t="shared" si="29"/>
        <v>0</v>
      </c>
      <c r="S25" s="87">
        <f t="shared" ref="S25" si="30">IF(F25=0,0,J25/F25)</f>
        <v>0</v>
      </c>
      <c r="T25" s="87">
        <f t="shared" ref="T25" si="31">IF(F25=0,0,L25/F25)</f>
        <v>0</v>
      </c>
      <c r="U25" s="87">
        <f t="shared" ref="U25" si="32">IF(F25=0,0,M25/F25)</f>
        <v>0</v>
      </c>
      <c r="V25" s="37">
        <f>IF(L25=0,0,N25/F25)</f>
        <v>0</v>
      </c>
      <c r="W25" s="81">
        <f t="shared" ref="W25" si="33">SUM(W13:W24)</f>
        <v>0</v>
      </c>
    </row>
    <row r="26" spans="1:23" ht="32.1" customHeight="1" x14ac:dyDescent="0.15">
      <c r="A26" s="48"/>
      <c r="B26" s="48"/>
      <c r="C26" s="48"/>
      <c r="D26" s="82"/>
      <c r="E26" s="82"/>
      <c r="F26" s="82"/>
      <c r="G26" s="84"/>
      <c r="H26" s="82"/>
      <c r="I26" s="82"/>
      <c r="J26" s="82"/>
      <c r="K26" s="91"/>
      <c r="L26" s="82"/>
      <c r="M26" s="82"/>
      <c r="N26" s="38">
        <f>N14+N16+N18+N20+N22+N24</f>
        <v>0</v>
      </c>
      <c r="O26" s="82"/>
      <c r="P26" s="86"/>
      <c r="Q26" s="82"/>
      <c r="R26" s="86"/>
      <c r="S26" s="88"/>
      <c r="T26" s="88"/>
      <c r="U26" s="88"/>
      <c r="V26" s="39">
        <f>IF(L25=0,0,N26/F25)</f>
        <v>0</v>
      </c>
      <c r="W26" s="82"/>
    </row>
    <row r="27" spans="1:23" ht="21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2"/>
      <c r="P27" s="2"/>
      <c r="Q27" s="2"/>
      <c r="R27" s="2"/>
      <c r="S27" s="2"/>
      <c r="T27" s="2"/>
      <c r="U27" s="2"/>
      <c r="V27" s="4"/>
      <c r="W27" s="2"/>
    </row>
    <row r="28" spans="1:23" ht="27.75" customHeight="1" x14ac:dyDescent="0.15">
      <c r="A28" s="16" t="s">
        <v>7</v>
      </c>
      <c r="B28" s="17" t="s">
        <v>42</v>
      </c>
      <c r="C28" s="17"/>
      <c r="D28" s="18"/>
      <c r="E28" s="18"/>
      <c r="F28" s="18"/>
      <c r="G28" s="18"/>
      <c r="H28" s="18"/>
      <c r="I28" s="18"/>
      <c r="J28" s="25" t="s">
        <v>49</v>
      </c>
      <c r="K28" s="8"/>
      <c r="L28" s="8"/>
    </row>
    <row r="29" spans="1:23" ht="27.75" customHeight="1" x14ac:dyDescent="0.15">
      <c r="A29" s="18"/>
      <c r="B29" s="17" t="s">
        <v>43</v>
      </c>
      <c r="C29" s="17"/>
      <c r="D29" s="18"/>
      <c r="E29" s="18"/>
      <c r="F29" s="18"/>
      <c r="G29" s="18"/>
      <c r="H29" s="18"/>
      <c r="I29" s="18"/>
      <c r="J29" s="25" t="s">
        <v>50</v>
      </c>
      <c r="K29" s="8"/>
      <c r="L29" s="8"/>
    </row>
    <row r="30" spans="1:23" ht="27.75" customHeight="1" x14ac:dyDescent="0.15">
      <c r="A30" s="18"/>
      <c r="B30" s="17" t="s">
        <v>44</v>
      </c>
      <c r="C30" s="17"/>
      <c r="D30" s="18"/>
      <c r="E30" s="18"/>
      <c r="F30" s="18"/>
      <c r="G30" s="18"/>
      <c r="H30" s="18"/>
      <c r="I30" s="18"/>
      <c r="J30" s="25" t="s">
        <v>51</v>
      </c>
      <c r="K30" s="8"/>
      <c r="L30" s="8"/>
    </row>
    <row r="31" spans="1:23" ht="27.75" customHeight="1" x14ac:dyDescent="0.15">
      <c r="A31" s="18"/>
      <c r="B31" s="17" t="s">
        <v>45</v>
      </c>
      <c r="C31" s="17"/>
      <c r="D31" s="18"/>
      <c r="E31" s="18"/>
      <c r="F31" s="18"/>
      <c r="G31" s="18"/>
      <c r="H31" s="18"/>
      <c r="I31" s="18"/>
      <c r="J31" s="24" t="s">
        <v>52</v>
      </c>
      <c r="K31" s="8"/>
      <c r="L31" s="8"/>
    </row>
    <row r="32" spans="1:23" ht="27.75" customHeight="1" x14ac:dyDescent="0.15">
      <c r="A32" s="18"/>
      <c r="B32" s="17" t="s">
        <v>46</v>
      </c>
      <c r="C32" s="17"/>
      <c r="D32" s="18"/>
      <c r="E32" s="18"/>
      <c r="F32" s="18"/>
      <c r="G32" s="18"/>
      <c r="H32" s="18"/>
      <c r="I32" s="18"/>
      <c r="J32" s="25" t="s">
        <v>41</v>
      </c>
      <c r="K32" s="8"/>
      <c r="L32" s="8"/>
    </row>
    <row r="33" spans="1:20" ht="27.7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6" t="s">
        <v>53</v>
      </c>
      <c r="K33" s="8"/>
      <c r="L33" s="8"/>
    </row>
    <row r="34" spans="1:20" ht="27.75" customHeight="1" x14ac:dyDescent="0.15">
      <c r="J34" s="24" t="s">
        <v>47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27.75" customHeight="1" x14ac:dyDescent="0.15">
      <c r="J35" s="26" t="s">
        <v>54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27.75" customHeight="1" x14ac:dyDescent="0.15"/>
  </sheetData>
  <sheetProtection algorithmName="SHA-512" hashValue="cUesijWE/P8pkLpro458q2A7P3ZCdUWHL5UxRwwCaqMR4T+8aFKcu09OGFsFDNXJlvd+zDWJk00eq2MvxK5kzA==" saltValue="SGn1QgBldr0jenNzxYJkWQ==" spinCount="100000" sheet="1" objects="1" scenarios="1"/>
  <mergeCells count="181">
    <mergeCell ref="T25:T26"/>
    <mergeCell ref="U25:U26"/>
    <mergeCell ref="W25:W26"/>
    <mergeCell ref="H25:H26"/>
    <mergeCell ref="I25:I26"/>
    <mergeCell ref="J25:J26"/>
    <mergeCell ref="K25:K26"/>
    <mergeCell ref="L25:L26"/>
    <mergeCell ref="M25:M26"/>
    <mergeCell ref="Q25:Q26"/>
    <mergeCell ref="R25:R26"/>
    <mergeCell ref="A25:A26"/>
    <mergeCell ref="B25:B26"/>
    <mergeCell ref="D25:D26"/>
    <mergeCell ref="E25:E26"/>
    <mergeCell ref="F25:F26"/>
    <mergeCell ref="G25:G26"/>
    <mergeCell ref="O23:O24"/>
    <mergeCell ref="P23:P24"/>
    <mergeCell ref="S23:S24"/>
    <mergeCell ref="A23:A24"/>
    <mergeCell ref="B23:B24"/>
    <mergeCell ref="D23:D24"/>
    <mergeCell ref="E23:E24"/>
    <mergeCell ref="F23:F24"/>
    <mergeCell ref="G23:G24"/>
    <mergeCell ref="O25:O26"/>
    <mergeCell ref="P25:P26"/>
    <mergeCell ref="S25:S26"/>
    <mergeCell ref="Q23:Q24"/>
    <mergeCell ref="R23:R24"/>
    <mergeCell ref="C23:C24"/>
    <mergeCell ref="C25:C26"/>
    <mergeCell ref="T23:T24"/>
    <mergeCell ref="U23:U24"/>
    <mergeCell ref="W23:W24"/>
    <mergeCell ref="H23:H24"/>
    <mergeCell ref="I23:I24"/>
    <mergeCell ref="J23:J24"/>
    <mergeCell ref="K23:K24"/>
    <mergeCell ref="L23:L24"/>
    <mergeCell ref="M23:M24"/>
    <mergeCell ref="T21:T22"/>
    <mergeCell ref="U21:U22"/>
    <mergeCell ref="W21:W22"/>
    <mergeCell ref="H21:H22"/>
    <mergeCell ref="I21:I22"/>
    <mergeCell ref="J21:J22"/>
    <mergeCell ref="K21:K22"/>
    <mergeCell ref="L21:L22"/>
    <mergeCell ref="M21:M22"/>
    <mergeCell ref="Q21:Q22"/>
    <mergeCell ref="R21:R22"/>
    <mergeCell ref="A21:A22"/>
    <mergeCell ref="B21:B22"/>
    <mergeCell ref="D21:D22"/>
    <mergeCell ref="E21:E22"/>
    <mergeCell ref="F21:F22"/>
    <mergeCell ref="G21:G22"/>
    <mergeCell ref="O19:O20"/>
    <mergeCell ref="P19:P20"/>
    <mergeCell ref="S19:S20"/>
    <mergeCell ref="A19:A20"/>
    <mergeCell ref="B19:B20"/>
    <mergeCell ref="D19:D20"/>
    <mergeCell ref="E19:E20"/>
    <mergeCell ref="F19:F20"/>
    <mergeCell ref="G19:G20"/>
    <mergeCell ref="O21:O22"/>
    <mergeCell ref="P21:P22"/>
    <mergeCell ref="S21:S22"/>
    <mergeCell ref="Q19:Q20"/>
    <mergeCell ref="R19:R20"/>
    <mergeCell ref="C19:C20"/>
    <mergeCell ref="C21:C22"/>
    <mergeCell ref="T19:T20"/>
    <mergeCell ref="U19:U20"/>
    <mergeCell ref="W19:W20"/>
    <mergeCell ref="H19:H20"/>
    <mergeCell ref="I19:I20"/>
    <mergeCell ref="J19:J20"/>
    <mergeCell ref="K19:K20"/>
    <mergeCell ref="L19:L20"/>
    <mergeCell ref="M19:M20"/>
    <mergeCell ref="T17:T18"/>
    <mergeCell ref="U17:U18"/>
    <mergeCell ref="W17:W18"/>
    <mergeCell ref="H17:H18"/>
    <mergeCell ref="I17:I18"/>
    <mergeCell ref="J17:J18"/>
    <mergeCell ref="K17:K18"/>
    <mergeCell ref="L17:L18"/>
    <mergeCell ref="M17:M18"/>
    <mergeCell ref="Q17:Q18"/>
    <mergeCell ref="R17:R18"/>
    <mergeCell ref="A17:A18"/>
    <mergeCell ref="B17:B18"/>
    <mergeCell ref="D17:D18"/>
    <mergeCell ref="E17:E18"/>
    <mergeCell ref="F17:F18"/>
    <mergeCell ref="G17:G18"/>
    <mergeCell ref="O15:O16"/>
    <mergeCell ref="P15:P16"/>
    <mergeCell ref="S15:S16"/>
    <mergeCell ref="A15:A16"/>
    <mergeCell ref="B15:B16"/>
    <mergeCell ref="D15:D16"/>
    <mergeCell ref="E15:E16"/>
    <mergeCell ref="F15:F16"/>
    <mergeCell ref="G15:G16"/>
    <mergeCell ref="O17:O18"/>
    <mergeCell ref="P17:P18"/>
    <mergeCell ref="S17:S18"/>
    <mergeCell ref="Q15:Q16"/>
    <mergeCell ref="R15:R16"/>
    <mergeCell ref="C15:C16"/>
    <mergeCell ref="C17:C18"/>
    <mergeCell ref="T15:T16"/>
    <mergeCell ref="U15:U16"/>
    <mergeCell ref="W15:W16"/>
    <mergeCell ref="H15:H16"/>
    <mergeCell ref="I15:I16"/>
    <mergeCell ref="J15:J16"/>
    <mergeCell ref="K15:K16"/>
    <mergeCell ref="L15:L16"/>
    <mergeCell ref="M15:M16"/>
    <mergeCell ref="T13:T14"/>
    <mergeCell ref="U13:U14"/>
    <mergeCell ref="W13:W14"/>
    <mergeCell ref="L13:L14"/>
    <mergeCell ref="M13:M14"/>
    <mergeCell ref="O13:O14"/>
    <mergeCell ref="P13:P14"/>
    <mergeCell ref="S13:S14"/>
    <mergeCell ref="F13:F14"/>
    <mergeCell ref="G13:G14"/>
    <mergeCell ref="H13:H14"/>
    <mergeCell ref="I13:I14"/>
    <mergeCell ref="J13:J14"/>
    <mergeCell ref="K13:K14"/>
    <mergeCell ref="Q13:Q14"/>
    <mergeCell ref="R13:R14"/>
    <mergeCell ref="A13:A14"/>
    <mergeCell ref="B13:B14"/>
    <mergeCell ref="D13:D14"/>
    <mergeCell ref="E13:E14"/>
    <mergeCell ref="I3:J4"/>
    <mergeCell ref="H10:K10"/>
    <mergeCell ref="L10:L12"/>
    <mergeCell ref="M10:M12"/>
    <mergeCell ref="A10:C10"/>
    <mergeCell ref="C13:C14"/>
    <mergeCell ref="A11:A12"/>
    <mergeCell ref="B11:B12"/>
    <mergeCell ref="C11:C12"/>
    <mergeCell ref="K3:L3"/>
    <mergeCell ref="K4:L4"/>
    <mergeCell ref="M3:N4"/>
    <mergeCell ref="W10:W12"/>
    <mergeCell ref="S10:V10"/>
    <mergeCell ref="D10:D12"/>
    <mergeCell ref="E10:E12"/>
    <mergeCell ref="F10:F12"/>
    <mergeCell ref="G10:G12"/>
    <mergeCell ref="Q10:R10"/>
    <mergeCell ref="P8:Q8"/>
    <mergeCell ref="R8:V8"/>
    <mergeCell ref="H11:H12"/>
    <mergeCell ref="I11:I12"/>
    <mergeCell ref="J11:J12"/>
    <mergeCell ref="K11:K12"/>
    <mergeCell ref="O11:O12"/>
    <mergeCell ref="P11:P12"/>
    <mergeCell ref="Q11:Q12"/>
    <mergeCell ref="R11:R12"/>
    <mergeCell ref="S11:S12"/>
    <mergeCell ref="T11:T12"/>
    <mergeCell ref="U11:U12"/>
    <mergeCell ref="V11:V12"/>
    <mergeCell ref="N10:N12"/>
    <mergeCell ref="O10:P10"/>
  </mergeCells>
  <phoneticPr fontId="2"/>
  <conditionalFormatting sqref="N13">
    <cfRule type="containsErrors" dxfId="1" priority="2">
      <formula>ISERROR(N13)</formula>
    </cfRule>
    <cfRule type="containsErrors" dxfId="0" priority="1">
      <formula>ISERROR(N13)</formula>
    </cfRule>
  </conditionalFormatting>
  <pageMargins left="0.43307086614173229" right="0.19685039370078741" top="0.51181102362204722" bottom="0.31496062992125984" header="0.19685039370078741" footer="0.31496062992125984"/>
  <pageSetup paperSize="9" scale="57" fitToHeight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7"/>
  <sheetViews>
    <sheetView showZeros="0" view="pageLayout" topLeftCell="K1" zoomScale="90" zoomScaleNormal="110" zoomScaleSheetLayoutView="110" zoomScalePageLayoutView="90" workbookViewId="0">
      <selection activeCell="G36" sqref="G36"/>
    </sheetView>
  </sheetViews>
  <sheetFormatPr defaultColWidth="7.25" defaultRowHeight="13.5" x14ac:dyDescent="0.15"/>
  <cols>
    <col min="1" max="10" width="10.625" style="1" customWidth="1"/>
    <col min="11" max="11" width="10.5" style="1" customWidth="1"/>
    <col min="12" max="13" width="10.625" style="1" customWidth="1"/>
    <col min="14" max="14" width="13.5" style="1" customWidth="1"/>
    <col min="15" max="21" width="10.625" style="1" customWidth="1"/>
    <col min="22" max="22" width="13.5" style="1" customWidth="1"/>
    <col min="23" max="23" width="10.625" style="1" customWidth="1"/>
    <col min="24" max="16384" width="7.25" style="1"/>
  </cols>
  <sheetData>
    <row r="1" spans="1:23" ht="23.25" customHeight="1" x14ac:dyDescent="0.15">
      <c r="A1" s="20" t="s">
        <v>76</v>
      </c>
      <c r="W1" s="106" t="s">
        <v>39</v>
      </c>
    </row>
    <row r="2" spans="1:23" ht="31.15" customHeight="1" x14ac:dyDescent="0.15">
      <c r="A2" s="3"/>
      <c r="W2" s="106"/>
    </row>
    <row r="3" spans="1:23" ht="23.25" x14ac:dyDescent="0.15">
      <c r="I3" s="57" t="s">
        <v>0</v>
      </c>
      <c r="J3" s="57"/>
      <c r="K3" s="67" t="s">
        <v>1</v>
      </c>
      <c r="L3" s="67"/>
      <c r="M3" s="57" t="s">
        <v>3</v>
      </c>
      <c r="N3" s="57"/>
      <c r="W3" s="106"/>
    </row>
    <row r="4" spans="1:23" ht="23.25" x14ac:dyDescent="0.15">
      <c r="I4" s="58"/>
      <c r="J4" s="58"/>
      <c r="K4" s="68" t="s">
        <v>2</v>
      </c>
      <c r="L4" s="68"/>
      <c r="M4" s="58"/>
      <c r="N4" s="58"/>
      <c r="W4" s="106"/>
    </row>
    <row r="5" spans="1:23" ht="23.25" x14ac:dyDescent="0.15">
      <c r="I5" s="6"/>
      <c r="J5" s="6"/>
      <c r="K5" s="7"/>
      <c r="L5" s="7"/>
      <c r="M5" s="6"/>
      <c r="N5" s="6"/>
      <c r="W5" s="106"/>
    </row>
    <row r="6" spans="1:23" ht="23.25" x14ac:dyDescent="0.15">
      <c r="I6" s="6"/>
      <c r="J6" s="6"/>
      <c r="K6" s="7"/>
      <c r="L6" s="7"/>
      <c r="M6" s="6"/>
      <c r="N6" s="6"/>
      <c r="W6" s="106"/>
    </row>
    <row r="7" spans="1:23" ht="22.5" customHeight="1" x14ac:dyDescent="0.15">
      <c r="B7" s="19"/>
      <c r="W7" s="106"/>
    </row>
    <row r="8" spans="1:23" ht="24.75" customHeight="1" x14ac:dyDescent="0.15">
      <c r="A8" s="9" t="s">
        <v>19</v>
      </c>
      <c r="B8" s="10">
        <v>3</v>
      </c>
      <c r="C8" s="9" t="s">
        <v>17</v>
      </c>
      <c r="D8" s="10">
        <v>1</v>
      </c>
      <c r="E8" s="9" t="s">
        <v>18</v>
      </c>
      <c r="P8" s="43" t="s">
        <v>8</v>
      </c>
      <c r="Q8" s="43"/>
      <c r="R8" s="92" t="s">
        <v>55</v>
      </c>
      <c r="S8" s="92"/>
      <c r="T8" s="92"/>
      <c r="U8" s="92"/>
      <c r="V8" s="92"/>
      <c r="W8" s="106"/>
    </row>
    <row r="9" spans="1:23" ht="24.75" customHeight="1" x14ac:dyDescent="0.15"/>
    <row r="10" spans="1:23" ht="33.950000000000003" customHeight="1" x14ac:dyDescent="0.15">
      <c r="A10" s="101" t="s">
        <v>73</v>
      </c>
      <c r="B10" s="102"/>
      <c r="C10" s="103"/>
      <c r="D10" s="42" t="s">
        <v>58</v>
      </c>
      <c r="E10" s="40" t="s">
        <v>59</v>
      </c>
      <c r="F10" s="40" t="s">
        <v>60</v>
      </c>
      <c r="G10" s="40" t="s">
        <v>61</v>
      </c>
      <c r="H10" s="41" t="s">
        <v>4</v>
      </c>
      <c r="I10" s="41"/>
      <c r="J10" s="41"/>
      <c r="K10" s="41"/>
      <c r="L10" s="40" t="s">
        <v>67</v>
      </c>
      <c r="M10" s="40" t="s">
        <v>66</v>
      </c>
      <c r="N10" s="40" t="s">
        <v>68</v>
      </c>
      <c r="O10" s="41" t="s">
        <v>9</v>
      </c>
      <c r="P10" s="41"/>
      <c r="Q10" s="41" t="s">
        <v>10</v>
      </c>
      <c r="R10" s="41"/>
      <c r="S10" s="41" t="s">
        <v>6</v>
      </c>
      <c r="T10" s="41"/>
      <c r="U10" s="41"/>
      <c r="V10" s="41"/>
      <c r="W10" s="40" t="s">
        <v>71</v>
      </c>
    </row>
    <row r="11" spans="1:23" ht="29.25" customHeight="1" x14ac:dyDescent="0.15">
      <c r="A11" s="62" t="s">
        <v>15</v>
      </c>
      <c r="B11" s="64" t="s">
        <v>14</v>
      </c>
      <c r="C11" s="65" t="s">
        <v>13</v>
      </c>
      <c r="D11" s="42"/>
      <c r="E11" s="40"/>
      <c r="F11" s="40"/>
      <c r="G11" s="40"/>
      <c r="H11" s="45" t="s">
        <v>62</v>
      </c>
      <c r="I11" s="45" t="s">
        <v>63</v>
      </c>
      <c r="J11" s="45" t="s">
        <v>64</v>
      </c>
      <c r="K11" s="45" t="s">
        <v>65</v>
      </c>
      <c r="L11" s="40"/>
      <c r="M11" s="40"/>
      <c r="N11" s="40"/>
      <c r="O11" s="47" t="s">
        <v>5</v>
      </c>
      <c r="P11" s="45" t="s">
        <v>40</v>
      </c>
      <c r="Q11" s="47" t="s">
        <v>5</v>
      </c>
      <c r="R11" s="45" t="s">
        <v>40</v>
      </c>
      <c r="S11" s="45" t="s">
        <v>69</v>
      </c>
      <c r="T11" s="45" t="s">
        <v>70</v>
      </c>
      <c r="U11" s="45" t="s">
        <v>74</v>
      </c>
      <c r="V11" s="45" t="s">
        <v>75</v>
      </c>
      <c r="W11" s="40"/>
    </row>
    <row r="12" spans="1:23" ht="29.25" customHeight="1" x14ac:dyDescent="0.15">
      <c r="A12" s="63"/>
      <c r="B12" s="46"/>
      <c r="C12" s="66"/>
      <c r="D12" s="42"/>
      <c r="E12" s="40"/>
      <c r="F12" s="40"/>
      <c r="G12" s="40"/>
      <c r="H12" s="46"/>
      <c r="I12" s="46"/>
      <c r="J12" s="46"/>
      <c r="K12" s="46"/>
      <c r="L12" s="41"/>
      <c r="M12" s="41"/>
      <c r="N12" s="41"/>
      <c r="O12" s="48"/>
      <c r="P12" s="46"/>
      <c r="Q12" s="48"/>
      <c r="R12" s="46"/>
      <c r="S12" s="46"/>
      <c r="T12" s="46"/>
      <c r="U12" s="46"/>
      <c r="V12" s="46"/>
      <c r="W12" s="41"/>
    </row>
    <row r="13" spans="1:23" ht="28.35" customHeight="1" x14ac:dyDescent="0.15">
      <c r="A13" s="93" t="s">
        <v>11</v>
      </c>
      <c r="B13" s="93" t="s">
        <v>22</v>
      </c>
      <c r="C13" s="95" t="s">
        <v>36</v>
      </c>
      <c r="D13" s="97">
        <v>3</v>
      </c>
      <c r="E13" s="97">
        <f>SUM(D13*31)</f>
        <v>93</v>
      </c>
      <c r="F13" s="97" t="s">
        <v>20</v>
      </c>
      <c r="G13" s="99" t="s">
        <v>31</v>
      </c>
      <c r="H13" s="97" t="s">
        <v>32</v>
      </c>
      <c r="I13" s="97" t="s">
        <v>32</v>
      </c>
      <c r="J13" s="97" t="s">
        <v>32</v>
      </c>
      <c r="K13" s="99" t="s">
        <v>31</v>
      </c>
      <c r="L13" s="97" t="s">
        <v>29</v>
      </c>
      <c r="M13" s="97" t="s">
        <v>29</v>
      </c>
      <c r="N13" s="27" t="s">
        <v>24</v>
      </c>
      <c r="O13" s="97" t="s">
        <v>20</v>
      </c>
      <c r="P13" s="97" t="s">
        <v>30</v>
      </c>
      <c r="Q13" s="97" t="s">
        <v>20</v>
      </c>
      <c r="R13" s="97" t="s">
        <v>30</v>
      </c>
      <c r="S13" s="97" t="s">
        <v>32</v>
      </c>
      <c r="T13" s="97" t="s">
        <v>20</v>
      </c>
      <c r="U13" s="97" t="s">
        <v>29</v>
      </c>
      <c r="V13" s="11" t="s">
        <v>34</v>
      </c>
      <c r="W13" s="97">
        <v>28</v>
      </c>
    </row>
    <row r="14" spans="1:23" ht="28.35" customHeight="1" x14ac:dyDescent="0.15">
      <c r="A14" s="94"/>
      <c r="B14" s="94"/>
      <c r="C14" s="96"/>
      <c r="D14" s="98"/>
      <c r="E14" s="98"/>
      <c r="F14" s="98"/>
      <c r="G14" s="100"/>
      <c r="H14" s="98"/>
      <c r="I14" s="98"/>
      <c r="J14" s="98"/>
      <c r="K14" s="100"/>
      <c r="L14" s="98"/>
      <c r="M14" s="98"/>
      <c r="N14" s="28" t="s">
        <v>25</v>
      </c>
      <c r="O14" s="98"/>
      <c r="P14" s="98"/>
      <c r="Q14" s="98"/>
      <c r="R14" s="98"/>
      <c r="S14" s="98"/>
      <c r="T14" s="98"/>
      <c r="U14" s="98"/>
      <c r="V14" s="28" t="s">
        <v>30</v>
      </c>
      <c r="W14" s="98"/>
    </row>
    <row r="15" spans="1:23" ht="28.35" customHeight="1" x14ac:dyDescent="0.15">
      <c r="A15" s="93" t="s">
        <v>11</v>
      </c>
      <c r="B15" s="93" t="s">
        <v>22</v>
      </c>
      <c r="C15" s="95" t="s">
        <v>37</v>
      </c>
      <c r="D15" s="97">
        <v>2</v>
      </c>
      <c r="E15" s="97">
        <f t="shared" ref="E15:E17" si="0">SUM(D15*31)</f>
        <v>62</v>
      </c>
      <c r="F15" s="97" t="s">
        <v>20</v>
      </c>
      <c r="G15" s="99" t="s">
        <v>31</v>
      </c>
      <c r="H15" s="97" t="s">
        <v>32</v>
      </c>
      <c r="I15" s="97" t="s">
        <v>32</v>
      </c>
      <c r="J15" s="97" t="s">
        <v>32</v>
      </c>
      <c r="K15" s="99" t="s">
        <v>31</v>
      </c>
      <c r="L15" s="97" t="s">
        <v>29</v>
      </c>
      <c r="M15" s="97" t="s">
        <v>29</v>
      </c>
      <c r="N15" s="11" t="s">
        <v>24</v>
      </c>
      <c r="O15" s="97" t="s">
        <v>20</v>
      </c>
      <c r="P15" s="97" t="s">
        <v>30</v>
      </c>
      <c r="Q15" s="97" t="s">
        <v>20</v>
      </c>
      <c r="R15" s="97" t="s">
        <v>30</v>
      </c>
      <c r="S15" s="97" t="s">
        <v>32</v>
      </c>
      <c r="T15" s="97" t="s">
        <v>20</v>
      </c>
      <c r="U15" s="97" t="s">
        <v>29</v>
      </c>
      <c r="V15" s="11" t="s">
        <v>34</v>
      </c>
      <c r="W15" s="97"/>
    </row>
    <row r="16" spans="1:23" ht="28.35" customHeight="1" x14ac:dyDescent="0.15">
      <c r="A16" s="94"/>
      <c r="B16" s="94"/>
      <c r="C16" s="96"/>
      <c r="D16" s="98"/>
      <c r="E16" s="98"/>
      <c r="F16" s="98"/>
      <c r="G16" s="100"/>
      <c r="H16" s="98"/>
      <c r="I16" s="98"/>
      <c r="J16" s="98"/>
      <c r="K16" s="100"/>
      <c r="L16" s="98"/>
      <c r="M16" s="98"/>
      <c r="N16" s="12" t="s">
        <v>25</v>
      </c>
      <c r="O16" s="98"/>
      <c r="P16" s="98"/>
      <c r="Q16" s="98"/>
      <c r="R16" s="98"/>
      <c r="S16" s="98"/>
      <c r="T16" s="98"/>
      <c r="U16" s="98"/>
      <c r="V16" s="12" t="s">
        <v>30</v>
      </c>
      <c r="W16" s="98"/>
    </row>
    <row r="17" spans="1:23" ht="28.35" customHeight="1" x14ac:dyDescent="0.15">
      <c r="A17" s="93" t="s">
        <v>11</v>
      </c>
      <c r="B17" s="93" t="s">
        <v>22</v>
      </c>
      <c r="C17" s="95" t="s">
        <v>38</v>
      </c>
      <c r="D17" s="97">
        <v>20</v>
      </c>
      <c r="E17" s="97">
        <f t="shared" si="0"/>
        <v>620</v>
      </c>
      <c r="F17" s="97" t="s">
        <v>29</v>
      </c>
      <c r="G17" s="99" t="s">
        <v>31</v>
      </c>
      <c r="H17" s="97" t="s">
        <v>32</v>
      </c>
      <c r="I17" s="97" t="s">
        <v>32</v>
      </c>
      <c r="J17" s="97" t="s">
        <v>32</v>
      </c>
      <c r="K17" s="99" t="s">
        <v>31</v>
      </c>
      <c r="L17" s="97" t="s">
        <v>33</v>
      </c>
      <c r="M17" s="97" t="s">
        <v>33</v>
      </c>
      <c r="N17" s="11" t="s">
        <v>26</v>
      </c>
      <c r="O17" s="97" t="s">
        <v>20</v>
      </c>
      <c r="P17" s="97" t="s">
        <v>30</v>
      </c>
      <c r="Q17" s="97" t="s">
        <v>20</v>
      </c>
      <c r="R17" s="97" t="s">
        <v>30</v>
      </c>
      <c r="S17" s="97" t="s">
        <v>32</v>
      </c>
      <c r="T17" s="97" t="s">
        <v>20</v>
      </c>
      <c r="U17" s="97" t="s">
        <v>33</v>
      </c>
      <c r="V17" s="11" t="s">
        <v>34</v>
      </c>
      <c r="W17" s="97"/>
    </row>
    <row r="18" spans="1:23" ht="28.35" customHeight="1" x14ac:dyDescent="0.15">
      <c r="A18" s="94"/>
      <c r="B18" s="94"/>
      <c r="C18" s="96"/>
      <c r="D18" s="98"/>
      <c r="E18" s="98"/>
      <c r="F18" s="98"/>
      <c r="G18" s="100"/>
      <c r="H18" s="98"/>
      <c r="I18" s="98"/>
      <c r="J18" s="98"/>
      <c r="K18" s="100"/>
      <c r="L18" s="98"/>
      <c r="M18" s="98"/>
      <c r="N18" s="12" t="s">
        <v>27</v>
      </c>
      <c r="O18" s="98"/>
      <c r="P18" s="98"/>
      <c r="Q18" s="98"/>
      <c r="R18" s="98"/>
      <c r="S18" s="98"/>
      <c r="T18" s="98"/>
      <c r="U18" s="98"/>
      <c r="V18" s="12" t="s">
        <v>30</v>
      </c>
      <c r="W18" s="98"/>
    </row>
    <row r="19" spans="1:23" ht="28.35" customHeight="1" x14ac:dyDescent="0.15">
      <c r="A19" s="93" t="s">
        <v>11</v>
      </c>
      <c r="B19" s="93" t="s">
        <v>22</v>
      </c>
      <c r="C19" s="95" t="s">
        <v>35</v>
      </c>
      <c r="D19" s="97">
        <v>2</v>
      </c>
      <c r="E19" s="97">
        <f t="shared" ref="E19:E23" si="1">SUM(D19*31)</f>
        <v>62</v>
      </c>
      <c r="F19" s="97" t="s">
        <v>20</v>
      </c>
      <c r="G19" s="99" t="s">
        <v>31</v>
      </c>
      <c r="H19" s="97" t="s">
        <v>32</v>
      </c>
      <c r="I19" s="97" t="s">
        <v>32</v>
      </c>
      <c r="J19" s="97" t="s">
        <v>32</v>
      </c>
      <c r="K19" s="99" t="s">
        <v>31</v>
      </c>
      <c r="L19" s="97" t="s">
        <v>29</v>
      </c>
      <c r="M19" s="97" t="s">
        <v>29</v>
      </c>
      <c r="N19" s="11" t="s">
        <v>26</v>
      </c>
      <c r="O19" s="97" t="s">
        <v>20</v>
      </c>
      <c r="P19" s="97" t="s">
        <v>30</v>
      </c>
      <c r="Q19" s="97" t="s">
        <v>20</v>
      </c>
      <c r="R19" s="97" t="s">
        <v>30</v>
      </c>
      <c r="S19" s="97" t="s">
        <v>32</v>
      </c>
      <c r="T19" s="97" t="s">
        <v>20</v>
      </c>
      <c r="U19" s="97" t="s">
        <v>29</v>
      </c>
      <c r="V19" s="11" t="s">
        <v>34</v>
      </c>
      <c r="W19" s="97"/>
    </row>
    <row r="20" spans="1:23" ht="28.35" customHeight="1" x14ac:dyDescent="0.15">
      <c r="A20" s="94"/>
      <c r="B20" s="94"/>
      <c r="C20" s="96"/>
      <c r="D20" s="98"/>
      <c r="E20" s="98"/>
      <c r="F20" s="98"/>
      <c r="G20" s="100"/>
      <c r="H20" s="98"/>
      <c r="I20" s="98"/>
      <c r="J20" s="98"/>
      <c r="K20" s="100"/>
      <c r="L20" s="98"/>
      <c r="M20" s="98"/>
      <c r="N20" s="12" t="s">
        <v>27</v>
      </c>
      <c r="O20" s="98"/>
      <c r="P20" s="98"/>
      <c r="Q20" s="98"/>
      <c r="R20" s="98"/>
      <c r="S20" s="98"/>
      <c r="T20" s="98"/>
      <c r="U20" s="98"/>
      <c r="V20" s="12" t="s">
        <v>30</v>
      </c>
      <c r="W20" s="98"/>
    </row>
    <row r="21" spans="1:23" ht="28.35" customHeight="1" x14ac:dyDescent="0.15">
      <c r="A21" s="104"/>
      <c r="B21" s="93"/>
      <c r="C21" s="104"/>
      <c r="D21" s="97"/>
      <c r="E21" s="97"/>
      <c r="F21" s="97"/>
      <c r="G21" s="99"/>
      <c r="H21" s="97"/>
      <c r="I21" s="97"/>
      <c r="J21" s="97"/>
      <c r="K21" s="99"/>
      <c r="L21" s="97"/>
      <c r="M21" s="97"/>
      <c r="N21" s="11"/>
      <c r="O21" s="97"/>
      <c r="P21" s="97"/>
      <c r="Q21" s="97"/>
      <c r="R21" s="97"/>
      <c r="S21" s="97"/>
      <c r="T21" s="97"/>
      <c r="U21" s="97"/>
      <c r="V21" s="11"/>
      <c r="W21" s="97"/>
    </row>
    <row r="22" spans="1:23" ht="28.35" customHeight="1" x14ac:dyDescent="0.15">
      <c r="A22" s="105"/>
      <c r="B22" s="94"/>
      <c r="C22" s="94"/>
      <c r="D22" s="98"/>
      <c r="E22" s="98"/>
      <c r="F22" s="98"/>
      <c r="G22" s="100"/>
      <c r="H22" s="98"/>
      <c r="I22" s="98"/>
      <c r="J22" s="98"/>
      <c r="K22" s="100"/>
      <c r="L22" s="98"/>
      <c r="M22" s="98"/>
      <c r="N22" s="12"/>
      <c r="O22" s="98"/>
      <c r="P22" s="98"/>
      <c r="Q22" s="98"/>
      <c r="R22" s="98"/>
      <c r="S22" s="98"/>
      <c r="T22" s="98"/>
      <c r="U22" s="98"/>
      <c r="V22" s="12"/>
      <c r="W22" s="98"/>
    </row>
    <row r="23" spans="1:23" ht="28.35" customHeight="1" x14ac:dyDescent="0.15">
      <c r="A23" s="104" t="s">
        <v>21</v>
      </c>
      <c r="B23" s="93" t="s">
        <v>23</v>
      </c>
      <c r="C23" s="104" t="s">
        <v>38</v>
      </c>
      <c r="D23" s="97">
        <v>5</v>
      </c>
      <c r="E23" s="97">
        <f t="shared" si="1"/>
        <v>155</v>
      </c>
      <c r="F23" s="97" t="s">
        <v>20</v>
      </c>
      <c r="G23" s="99" t="s">
        <v>31</v>
      </c>
      <c r="H23" s="97" t="s">
        <v>32</v>
      </c>
      <c r="I23" s="97" t="s">
        <v>32</v>
      </c>
      <c r="J23" s="97" t="s">
        <v>32</v>
      </c>
      <c r="K23" s="99" t="s">
        <v>31</v>
      </c>
      <c r="L23" s="97" t="s">
        <v>29</v>
      </c>
      <c r="M23" s="97" t="s">
        <v>29</v>
      </c>
      <c r="N23" s="11" t="s">
        <v>26</v>
      </c>
      <c r="O23" s="97" t="s">
        <v>20</v>
      </c>
      <c r="P23" s="97" t="s">
        <v>30</v>
      </c>
      <c r="Q23" s="97" t="s">
        <v>20</v>
      </c>
      <c r="R23" s="97" t="s">
        <v>30</v>
      </c>
      <c r="S23" s="97" t="s">
        <v>32</v>
      </c>
      <c r="T23" s="97" t="s">
        <v>20</v>
      </c>
      <c r="U23" s="97" t="s">
        <v>29</v>
      </c>
      <c r="V23" s="11" t="s">
        <v>34</v>
      </c>
      <c r="W23" s="97">
        <v>6</v>
      </c>
    </row>
    <row r="24" spans="1:23" ht="28.35" customHeight="1" x14ac:dyDescent="0.15">
      <c r="A24" s="105"/>
      <c r="B24" s="94"/>
      <c r="C24" s="94"/>
      <c r="D24" s="98"/>
      <c r="E24" s="98"/>
      <c r="F24" s="98"/>
      <c r="G24" s="100"/>
      <c r="H24" s="98"/>
      <c r="I24" s="98"/>
      <c r="J24" s="98"/>
      <c r="K24" s="100"/>
      <c r="L24" s="98"/>
      <c r="M24" s="98"/>
      <c r="N24" s="12" t="s">
        <v>27</v>
      </c>
      <c r="O24" s="98"/>
      <c r="P24" s="98"/>
      <c r="Q24" s="98"/>
      <c r="R24" s="98"/>
      <c r="S24" s="98"/>
      <c r="T24" s="98"/>
      <c r="U24" s="98"/>
      <c r="V24" s="12" t="s">
        <v>30</v>
      </c>
      <c r="W24" s="98"/>
    </row>
    <row r="25" spans="1:23" ht="28.35" customHeight="1" x14ac:dyDescent="0.15">
      <c r="A25" s="93"/>
      <c r="B25" s="93"/>
      <c r="C25" s="93"/>
      <c r="D25" s="97"/>
      <c r="E25" s="97"/>
      <c r="F25" s="97"/>
      <c r="G25" s="99" t="str">
        <f t="shared" ref="G25" si="2">IF(F25="","",+F25/E25)</f>
        <v/>
      </c>
      <c r="H25" s="97"/>
      <c r="I25" s="97"/>
      <c r="J25" s="97"/>
      <c r="K25" s="99"/>
      <c r="L25" s="97"/>
      <c r="M25" s="97"/>
      <c r="N25" s="11" t="s">
        <v>12</v>
      </c>
      <c r="O25" s="97"/>
      <c r="P25" s="97"/>
      <c r="Q25" s="97"/>
      <c r="R25" s="97"/>
      <c r="S25" s="97"/>
      <c r="T25" s="97"/>
      <c r="U25" s="97"/>
      <c r="V25" s="13" t="s">
        <v>16</v>
      </c>
      <c r="W25" s="97"/>
    </row>
    <row r="26" spans="1:23" ht="28.35" customHeight="1" x14ac:dyDescent="0.15">
      <c r="A26" s="94"/>
      <c r="B26" s="94"/>
      <c r="C26" s="94"/>
      <c r="D26" s="98"/>
      <c r="E26" s="98"/>
      <c r="F26" s="98"/>
      <c r="G26" s="100"/>
      <c r="H26" s="98"/>
      <c r="I26" s="98"/>
      <c r="J26" s="98"/>
      <c r="K26" s="100"/>
      <c r="L26" s="98"/>
      <c r="M26" s="98"/>
      <c r="N26" s="12"/>
      <c r="O26" s="98"/>
      <c r="P26" s="98"/>
      <c r="Q26" s="98"/>
      <c r="R26" s="98"/>
      <c r="S26" s="98"/>
      <c r="T26" s="98"/>
      <c r="U26" s="98"/>
      <c r="V26" s="14"/>
      <c r="W26" s="98"/>
    </row>
    <row r="27" spans="1:23" ht="28.35" customHeight="1" x14ac:dyDescent="0.15">
      <c r="A27" s="93" t="s">
        <v>28</v>
      </c>
      <c r="B27" s="93"/>
      <c r="C27" s="93"/>
      <c r="D27" s="97">
        <f>SUM(D13:D24)</f>
        <v>32</v>
      </c>
      <c r="E27" s="97">
        <f>SUM(E13:E24)</f>
        <v>992</v>
      </c>
      <c r="F27" s="97" t="s">
        <v>29</v>
      </c>
      <c r="G27" s="99" t="s">
        <v>31</v>
      </c>
      <c r="H27" s="97" t="s">
        <v>32</v>
      </c>
      <c r="I27" s="97" t="s">
        <v>32</v>
      </c>
      <c r="J27" s="97" t="s">
        <v>32</v>
      </c>
      <c r="K27" s="99" t="s">
        <v>31</v>
      </c>
      <c r="L27" s="97" t="s">
        <v>29</v>
      </c>
      <c r="M27" s="97" t="s">
        <v>29</v>
      </c>
      <c r="N27" s="11" t="s">
        <v>26</v>
      </c>
      <c r="O27" s="97" t="s">
        <v>29</v>
      </c>
      <c r="P27" s="97" t="s">
        <v>30</v>
      </c>
      <c r="Q27" s="97" t="s">
        <v>20</v>
      </c>
      <c r="R27" s="97" t="s">
        <v>30</v>
      </c>
      <c r="S27" s="97" t="s">
        <v>32</v>
      </c>
      <c r="T27" s="97" t="s">
        <v>29</v>
      </c>
      <c r="U27" s="97" t="s">
        <v>29</v>
      </c>
      <c r="V27" s="11" t="s">
        <v>34</v>
      </c>
      <c r="W27" s="97">
        <f>SUM(W13:W26)</f>
        <v>34</v>
      </c>
    </row>
    <row r="28" spans="1:23" ht="28.35" customHeight="1" x14ac:dyDescent="0.15">
      <c r="A28" s="94"/>
      <c r="B28" s="94"/>
      <c r="C28" s="94"/>
      <c r="D28" s="98"/>
      <c r="E28" s="98"/>
      <c r="F28" s="98"/>
      <c r="G28" s="100"/>
      <c r="H28" s="98"/>
      <c r="I28" s="98"/>
      <c r="J28" s="98"/>
      <c r="K28" s="100"/>
      <c r="L28" s="98"/>
      <c r="M28" s="98"/>
      <c r="N28" s="12" t="s">
        <v>27</v>
      </c>
      <c r="O28" s="98"/>
      <c r="P28" s="98"/>
      <c r="Q28" s="98"/>
      <c r="R28" s="98"/>
      <c r="S28" s="98"/>
      <c r="T28" s="98"/>
      <c r="U28" s="98"/>
      <c r="V28" s="12" t="s">
        <v>30</v>
      </c>
      <c r="W28" s="98"/>
    </row>
    <row r="29" spans="1:23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2"/>
      <c r="P29" s="2"/>
      <c r="Q29" s="2"/>
      <c r="R29" s="2"/>
      <c r="S29" s="2"/>
      <c r="T29" s="2"/>
      <c r="U29" s="2"/>
      <c r="V29" s="4"/>
      <c r="W29" s="2"/>
    </row>
    <row r="30" spans="1:23" ht="27" customHeight="1" x14ac:dyDescent="0.15">
      <c r="A30" s="16" t="s">
        <v>7</v>
      </c>
      <c r="B30" s="17" t="s">
        <v>42</v>
      </c>
      <c r="C30" s="17"/>
      <c r="D30" s="18"/>
      <c r="E30" s="18"/>
      <c r="F30" s="18"/>
      <c r="G30" s="18"/>
      <c r="H30" s="18"/>
      <c r="I30" s="18"/>
      <c r="J30" s="17" t="s">
        <v>49</v>
      </c>
      <c r="K30" s="8"/>
      <c r="L30" s="8"/>
    </row>
    <row r="31" spans="1:23" ht="27" customHeight="1" x14ac:dyDescent="0.15">
      <c r="A31" s="18"/>
      <c r="B31" s="17" t="s">
        <v>43</v>
      </c>
      <c r="C31" s="17"/>
      <c r="D31" s="18"/>
      <c r="E31" s="18"/>
      <c r="F31" s="18"/>
      <c r="G31" s="18"/>
      <c r="H31" s="18"/>
      <c r="I31" s="18"/>
      <c r="J31" s="17" t="s">
        <v>50</v>
      </c>
      <c r="K31" s="8"/>
      <c r="L31" s="8"/>
    </row>
    <row r="32" spans="1:23" ht="27" customHeight="1" x14ac:dyDescent="0.15">
      <c r="A32" s="18"/>
      <c r="B32" s="17" t="s">
        <v>44</v>
      </c>
      <c r="C32" s="17"/>
      <c r="D32" s="18"/>
      <c r="E32" s="18"/>
      <c r="F32" s="18"/>
      <c r="G32" s="18"/>
      <c r="H32" s="18"/>
      <c r="I32" s="18"/>
      <c r="J32" s="17" t="s">
        <v>51</v>
      </c>
      <c r="K32" s="8"/>
      <c r="L32" s="8"/>
    </row>
    <row r="33" spans="1:20" ht="27" customHeight="1" x14ac:dyDescent="0.15">
      <c r="A33" s="18"/>
      <c r="B33" s="17" t="s">
        <v>45</v>
      </c>
      <c r="C33" s="17"/>
      <c r="D33" s="18"/>
      <c r="E33" s="18"/>
      <c r="F33" s="18"/>
      <c r="G33" s="18"/>
      <c r="H33" s="18"/>
      <c r="I33" s="18"/>
      <c r="J33" s="15" t="s">
        <v>52</v>
      </c>
      <c r="K33" s="8"/>
      <c r="L33" s="8"/>
    </row>
    <row r="34" spans="1:20" ht="27" customHeight="1" x14ac:dyDescent="0.15">
      <c r="A34" s="18"/>
      <c r="B34" s="17" t="s">
        <v>46</v>
      </c>
      <c r="C34" s="17"/>
      <c r="D34" s="18"/>
      <c r="E34" s="18"/>
      <c r="F34" s="18"/>
      <c r="G34" s="18"/>
      <c r="H34" s="18"/>
      <c r="I34" s="18"/>
      <c r="J34" s="15" t="s">
        <v>57</v>
      </c>
      <c r="K34" s="8"/>
      <c r="L34" s="8"/>
    </row>
    <row r="35" spans="1:20" ht="27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23" t="s">
        <v>56</v>
      </c>
      <c r="K35" s="8"/>
      <c r="L35" s="8"/>
    </row>
    <row r="36" spans="1:20" ht="26.25" customHeight="1" x14ac:dyDescent="0.15">
      <c r="J36" s="22" t="s">
        <v>47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26.25" customHeight="1" x14ac:dyDescent="0.15">
      <c r="J37" s="23" t="s">
        <v>48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</row>
  </sheetData>
  <mergeCells count="203">
    <mergeCell ref="I23:I24"/>
    <mergeCell ref="J23:J24"/>
    <mergeCell ref="S25:S26"/>
    <mergeCell ref="T25:T26"/>
    <mergeCell ref="U25:U26"/>
    <mergeCell ref="W25:W26"/>
    <mergeCell ref="W1:W8"/>
    <mergeCell ref="L25:L26"/>
    <mergeCell ref="M25:M26"/>
    <mergeCell ref="O25:O26"/>
    <mergeCell ref="P25:P26"/>
    <mergeCell ref="Q25:Q26"/>
    <mergeCell ref="R25:R26"/>
    <mergeCell ref="R21:R22"/>
    <mergeCell ref="S21:S22"/>
    <mergeCell ref="T21:T22"/>
    <mergeCell ref="U21:U22"/>
    <mergeCell ref="W21:W22"/>
    <mergeCell ref="W19:W20"/>
    <mergeCell ref="P19:P20"/>
    <mergeCell ref="Q19:Q20"/>
    <mergeCell ref="R19:R20"/>
    <mergeCell ref="I19:I20"/>
    <mergeCell ref="J19:J20"/>
    <mergeCell ref="H25:H26"/>
    <mergeCell ref="I25:I26"/>
    <mergeCell ref="J25:J26"/>
    <mergeCell ref="K25:K26"/>
    <mergeCell ref="U27:U28"/>
    <mergeCell ref="W27:W28"/>
    <mergeCell ref="M15:M16"/>
    <mergeCell ref="S27:S28"/>
    <mergeCell ref="T27:T28"/>
    <mergeCell ref="T23:T24"/>
    <mergeCell ref="U23:U24"/>
    <mergeCell ref="W23:W24"/>
    <mergeCell ref="M23:M24"/>
    <mergeCell ref="O23:O24"/>
    <mergeCell ref="P23:P24"/>
    <mergeCell ref="Q23:Q24"/>
    <mergeCell ref="R23:R24"/>
    <mergeCell ref="S23:S24"/>
    <mergeCell ref="S19:S20"/>
    <mergeCell ref="T19:T20"/>
    <mergeCell ref="U19:U20"/>
    <mergeCell ref="L15:L16"/>
    <mergeCell ref="K23:K24"/>
    <mergeCell ref="L23:L24"/>
    <mergeCell ref="A25:A26"/>
    <mergeCell ref="B25:B26"/>
    <mergeCell ref="C25:C26"/>
    <mergeCell ref="D25:D26"/>
    <mergeCell ref="E25:E26"/>
    <mergeCell ref="O27:O28"/>
    <mergeCell ref="P27:P28"/>
    <mergeCell ref="Q27:Q28"/>
    <mergeCell ref="R27:R28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G27:G28"/>
    <mergeCell ref="F25:F26"/>
    <mergeCell ref="G25:G26"/>
    <mergeCell ref="A23:A24"/>
    <mergeCell ref="B23:B24"/>
    <mergeCell ref="C23:C24"/>
    <mergeCell ref="D23:D24"/>
    <mergeCell ref="E23:E24"/>
    <mergeCell ref="F23:F24"/>
    <mergeCell ref="Q21:Q22"/>
    <mergeCell ref="J21:J22"/>
    <mergeCell ref="K21:K22"/>
    <mergeCell ref="L21:L22"/>
    <mergeCell ref="M21:M22"/>
    <mergeCell ref="O21:O22"/>
    <mergeCell ref="P21:P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G23:G24"/>
    <mergeCell ref="H23:H24"/>
    <mergeCell ref="K19:K20"/>
    <mergeCell ref="L19:L20"/>
    <mergeCell ref="M19:M20"/>
    <mergeCell ref="O19:O20"/>
    <mergeCell ref="U17:U18"/>
    <mergeCell ref="W17:W18"/>
    <mergeCell ref="A19:A20"/>
    <mergeCell ref="B19:B20"/>
    <mergeCell ref="C19:C20"/>
    <mergeCell ref="D19:D20"/>
    <mergeCell ref="E19:E20"/>
    <mergeCell ref="F19:F20"/>
    <mergeCell ref="G19:G20"/>
    <mergeCell ref="H19:H20"/>
    <mergeCell ref="O17:O18"/>
    <mergeCell ref="P17:P18"/>
    <mergeCell ref="Q17:Q18"/>
    <mergeCell ref="R17:R18"/>
    <mergeCell ref="S17:S18"/>
    <mergeCell ref="T17:T18"/>
    <mergeCell ref="H17:H18"/>
    <mergeCell ref="I17:I18"/>
    <mergeCell ref="J17:J18"/>
    <mergeCell ref="K17:K18"/>
    <mergeCell ref="L17:L18"/>
    <mergeCell ref="M17:M18"/>
    <mergeCell ref="T15:T16"/>
    <mergeCell ref="U15:U16"/>
    <mergeCell ref="W15:W16"/>
    <mergeCell ref="A17:A18"/>
    <mergeCell ref="B17:B18"/>
    <mergeCell ref="C17:C18"/>
    <mergeCell ref="D17:D18"/>
    <mergeCell ref="E17:E18"/>
    <mergeCell ref="F17:F18"/>
    <mergeCell ref="G17:G18"/>
    <mergeCell ref="O15:O16"/>
    <mergeCell ref="P15:P16"/>
    <mergeCell ref="Q15:Q16"/>
    <mergeCell ref="R15:R16"/>
    <mergeCell ref="S15:S16"/>
    <mergeCell ref="G15:G16"/>
    <mergeCell ref="H15:H16"/>
    <mergeCell ref="I15:I16"/>
    <mergeCell ref="J15:J16"/>
    <mergeCell ref="K15:K16"/>
    <mergeCell ref="A15:A16"/>
    <mergeCell ref="B15:B16"/>
    <mergeCell ref="C15:C16"/>
    <mergeCell ref="D15:D16"/>
    <mergeCell ref="E15:E16"/>
    <mergeCell ref="F15:F16"/>
    <mergeCell ref="Q13:Q14"/>
    <mergeCell ref="R13:R14"/>
    <mergeCell ref="S13:S14"/>
    <mergeCell ref="E10:E12"/>
    <mergeCell ref="F10:F12"/>
    <mergeCell ref="G10:G12"/>
    <mergeCell ref="H10:K10"/>
    <mergeCell ref="Q11:Q12"/>
    <mergeCell ref="R11:R12"/>
    <mergeCell ref="S11:S12"/>
    <mergeCell ref="T13:T14"/>
    <mergeCell ref="U13:U14"/>
    <mergeCell ref="W13:W14"/>
    <mergeCell ref="J13:J14"/>
    <mergeCell ref="K13:K14"/>
    <mergeCell ref="L13:L14"/>
    <mergeCell ref="M13:M14"/>
    <mergeCell ref="O13:O14"/>
    <mergeCell ref="P13:P14"/>
    <mergeCell ref="I3:J4"/>
    <mergeCell ref="K3:L3"/>
    <mergeCell ref="M3:N4"/>
    <mergeCell ref="K4:L4"/>
    <mergeCell ref="P8:Q8"/>
    <mergeCell ref="R8:V8"/>
    <mergeCell ref="W10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L10:L12"/>
    <mergeCell ref="M10:M12"/>
    <mergeCell ref="N10:N12"/>
    <mergeCell ref="O10:P10"/>
    <mergeCell ref="Q10:R10"/>
    <mergeCell ref="S10:V10"/>
    <mergeCell ref="A10:C10"/>
    <mergeCell ref="D10:D12"/>
    <mergeCell ref="T11:T12"/>
    <mergeCell ref="U11:U12"/>
    <mergeCell ref="V11:V12"/>
    <mergeCell ref="A11:A12"/>
    <mergeCell ref="B11:B12"/>
    <mergeCell ref="C11:C12"/>
    <mergeCell ref="H11:H12"/>
    <mergeCell ref="I11:I12"/>
    <mergeCell ref="J11:J12"/>
    <mergeCell ref="K11:K12"/>
    <mergeCell ref="O11:O12"/>
    <mergeCell ref="P11:P12"/>
  </mergeCells>
  <phoneticPr fontId="2"/>
  <pageMargins left="0.56999999999999995" right="0.19685039370078741" top="0.51181102362204722" bottom="0.31496062992125984" header="0.19685039370078741" footer="0.31496062992125984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輸送実績表</vt:lpstr>
      <vt:lpstr>記入例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taxi-miyagi</cp:lastModifiedBy>
  <cp:lastPrinted>2021-10-12T04:38:10Z</cp:lastPrinted>
  <dcterms:created xsi:type="dcterms:W3CDTF">2014-06-09T01:47:01Z</dcterms:created>
  <dcterms:modified xsi:type="dcterms:W3CDTF">2021-10-12T04:45:45Z</dcterms:modified>
</cp:coreProperties>
</file>